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005" windowHeight="6368" tabRatio="334" activeTab="0"/>
  </bookViews>
  <sheets>
    <sheet name="Travel Voucher" sheetId="1" r:id="rId1"/>
    <sheet name="Object Codes" sheetId="2" r:id="rId2"/>
  </sheets>
  <definedNames>
    <definedName name="_xlnm.Print_Area" localSheetId="0">'Travel Voucher'!$A$1:$CW$93</definedName>
  </definedNames>
  <calcPr fullCalcOnLoad="1"/>
</workbook>
</file>

<file path=xl/sharedStrings.xml><?xml version="1.0" encoding="utf-8"?>
<sst xmlns="http://schemas.openxmlformats.org/spreadsheetml/2006/main" count="173" uniqueCount="144">
  <si>
    <t>Vicinity Mileage Claimed</t>
  </si>
  <si>
    <t>Per Diem or Actual Lodging Expenses</t>
  </si>
  <si>
    <t>Incidental Expenses</t>
  </si>
  <si>
    <t>Amount</t>
  </si>
  <si>
    <t>Type</t>
  </si>
  <si>
    <t>Map Mileage Claimed</t>
  </si>
  <si>
    <t>Hour of Departure and Hour of Return</t>
  </si>
  <si>
    <t>Purpose or Reason (Name of Conference)</t>
  </si>
  <si>
    <t>Travel Performed From</t>
  </si>
  <si>
    <t>Point of Origin to Destination</t>
  </si>
  <si>
    <t>Date</t>
  </si>
  <si>
    <t xml:space="preserve"> City of Residence:</t>
  </si>
  <si>
    <t xml:space="preserve">    Headquarters:</t>
  </si>
  <si>
    <t xml:space="preserve">   Traveler:</t>
  </si>
  <si>
    <t xml:space="preserve">     City:</t>
  </si>
  <si>
    <t>Regular Employee</t>
  </si>
  <si>
    <t>OPS Employee</t>
  </si>
  <si>
    <t xml:space="preserve"> Mark One (X):</t>
  </si>
  <si>
    <t>Non-Employee/Indepen. Contractor</t>
  </si>
  <si>
    <t>SUMMARY TOTAL</t>
  </si>
  <si>
    <t>Column Total</t>
  </si>
  <si>
    <t xml:space="preserve"> Miles</t>
  </si>
  <si>
    <r>
      <t xml:space="preserve">   @  44.5 </t>
    </r>
    <r>
      <rPr>
        <i/>
        <sz val="8"/>
        <rFont val="Arial"/>
        <family val="2"/>
      </rPr>
      <t>₵</t>
    </r>
    <r>
      <rPr>
        <sz val="8"/>
        <rFont val="Arial"/>
        <family val="2"/>
      </rPr>
      <t>/mile</t>
    </r>
  </si>
  <si>
    <t xml:space="preserve">    REGULAR/OPS EMPLOYEE ONLY - LESS CLASS C MEALS</t>
  </si>
  <si>
    <t>(</t>
  </si>
  <si>
    <t>)</t>
  </si>
  <si>
    <t>Preparer's                   Name:</t>
  </si>
  <si>
    <t xml:space="preserve"> Traveler's Signature:</t>
  </si>
  <si>
    <t>Supervisor's Signature:</t>
  </si>
  <si>
    <t>OBJECT</t>
  </si>
  <si>
    <t>AMOUNT</t>
  </si>
  <si>
    <t>CPI Statement:</t>
  </si>
  <si>
    <t>CHILD PROTECTIVE INVESTIGATIONS AND SERVICES:  "This travel was for the purpose of Child Protective Investigations, pursuant to the requirements of Chapter 39, F.S. and Chapter 65C, F.A.C.  It has been designated as critical to the mission of the Department.  Due to the nature of this travel, it was not feasible to perform this function by teleconference or other electronic means."</t>
  </si>
  <si>
    <t>API Statement:</t>
  </si>
  <si>
    <t>ADULT PROTECTIVE INVESTIGATIONS AND SERVICES:  "This travel was for the purpose of Adult Protective Investigations, pursuant to the requirements of Florida Statutes, Chapter 415.  It has been designated as critical to the mission of the Department.  Due to the nature of this travel, it was not feasible to perform this function by teleconference or other electronic means."</t>
  </si>
  <si>
    <t>Less non-reimbursable items                                                 included on purchasing card</t>
  </si>
  <si>
    <t xml:space="preserve">   Less Advance</t>
  </si>
  <si>
    <t xml:space="preserve">   Plus Supplemental Page(s)</t>
  </si>
  <si>
    <t xml:space="preserve">TRAVEL RATES:   Effective with traveling incurred on 7/1/2006 and thereafter, the following reimbursement rates apply:   Per diem – $80;   Breakfast – $6;  Lunch – $11;   Dinner – $19;   Mileage – 44.5 cents per mile.  This travel form will automatically calculate travel mileage using the current mileage rate.
</t>
  </si>
  <si>
    <t>Do Not Print until "Object Codes Total" equals "Net Amount Due"</t>
  </si>
  <si>
    <t>TRAVEL OBJECT CODES (as of 8/26/2015).  Use the following DCF travel object codes when completing travel vouchers.</t>
  </si>
  <si>
    <t>OUT OF STATE TRAVEL – DCF Employees</t>
  </si>
  <si>
    <t xml:space="preserve">      IN STATE TRAVEL – DCF Employees</t>
  </si>
  <si>
    <t>TRAVEL ADVANCES</t>
  </si>
  <si>
    <t xml:space="preserve">          261049 – Incidental Expenses</t>
  </si>
  <si>
    <t xml:space="preserve">          261038 – Car Rental/Fuel</t>
  </si>
  <si>
    <t xml:space="preserve">          261000 – General</t>
  </si>
  <si>
    <t xml:space="preserve">     262038 – Incidental Expenses</t>
  </si>
  <si>
    <t xml:space="preserve">     269000 – Travel Advances</t>
  </si>
  <si>
    <t xml:space="preserve">     262000 – General</t>
  </si>
  <si>
    <t xml:space="preserve">     262034 – Car Rental/Fuel</t>
  </si>
  <si>
    <t xml:space="preserve">          261100 – Per Diem</t>
  </si>
  <si>
    <t xml:space="preserve">     262100 – Per Diem</t>
  </si>
  <si>
    <t xml:space="preserve">          261200 – Meal Allowance</t>
  </si>
  <si>
    <t xml:space="preserve">     262200 – Meal Allowance</t>
  </si>
  <si>
    <t xml:space="preserve">          261300 – Mile Allowance</t>
  </si>
  <si>
    <t xml:space="preserve">     262300 – Mile Allowance</t>
  </si>
  <si>
    <t xml:space="preserve">          261400 – Lodging</t>
  </si>
  <si>
    <t xml:space="preserve">     262400 – Lodging</t>
  </si>
  <si>
    <t xml:space="preserve">          261500 – Airfare</t>
  </si>
  <si>
    <t xml:space="preserve">     262500 – Airfare</t>
  </si>
  <si>
    <t xml:space="preserve">     IN STATE TRAVEL – NON Employees</t>
  </si>
  <si>
    <t>OUT OF STATE TRAVEL – NON Employees</t>
  </si>
  <si>
    <t xml:space="preserve">     461400 – Fees – Registration/Training – </t>
  </si>
  <si>
    <t xml:space="preserve">          261054 – General</t>
  </si>
  <si>
    <t xml:space="preserve">     262039 – General</t>
  </si>
  <si>
    <t xml:space="preserve">          261104 – Per Diem</t>
  </si>
  <si>
    <t xml:space="preserve">     262104 – Per Diem</t>
  </si>
  <si>
    <t xml:space="preserve">          261204 – Meal Allowance</t>
  </si>
  <si>
    <t xml:space="preserve">     262204 – Meal Allowance</t>
  </si>
  <si>
    <t xml:space="preserve">          261304 – Mile Allowance</t>
  </si>
  <si>
    <t xml:space="preserve">     262304 – Mile Allowance</t>
  </si>
  <si>
    <t xml:space="preserve">          261409 – Lodging</t>
  </si>
  <si>
    <t xml:space="preserve">     262404 – Lodging</t>
  </si>
  <si>
    <t xml:space="preserve">          261514 – Airfare</t>
  </si>
  <si>
    <t xml:space="preserve">     262506 – Airfare</t>
  </si>
  <si>
    <t>"Date" format (first column) must be "mm/dd/yy."  For example, 02/01/16, NOT 2/1/16.</t>
  </si>
  <si>
    <t>DO NOT ENTER               MINUS (–) SIGN                  DO NOT ENTER               MINUS (–) SIGN</t>
  </si>
  <si>
    <t>OBJECT CODES          listed on next sheet</t>
  </si>
  <si>
    <t xml:space="preserve">                           REIMBURSEMENT</t>
  </si>
  <si>
    <t>REGISTRATION/TRAINING – EMPLOYEE</t>
  </si>
  <si>
    <t xml:space="preserve">                        </t>
  </si>
  <si>
    <t xml:space="preserve">                       Employee Reimbursement</t>
  </si>
  <si>
    <t>Each travel voucher or Purchasing Card charge that seeks payment for lodging associated with a meeting, conference, or convention organized or sponsored by a state agency may not exceed the traveler's daily room rate of $150.</t>
  </si>
  <si>
    <t>A state agency is deemed to have sponsored a meeting, conference, or convention if the agency contributed money for the event.  A traveler's registration fee or an agency's membership fee to the organization hosting a conference or convention is not deemed as sponsorship.</t>
  </si>
  <si>
    <t>A state agency is deemed to have organized a meeting, conference, or convention if the agency is involved in selecting the location or planning the activities to be conducted.</t>
  </si>
  <si>
    <t>STATE OF FLORIDA             VOUCHER FOR REIMBURSEMENT                OF TRAVELING EXPENSES                  ---- Children and Families ----</t>
  </si>
  <si>
    <r>
      <rPr>
        <sz val="10"/>
        <color indexed="12"/>
        <rFont val="Arial"/>
        <family val="2"/>
      </rPr>
      <t>If applicable,</t>
    </r>
    <r>
      <rPr>
        <sz val="10"/>
        <color indexed="10"/>
        <rFont val="Arial"/>
        <family val="2"/>
      </rPr>
      <t xml:space="preserve"> enter either CPI or API statement, but not both (COPY TEXT from next sheet and PASTE HERE)</t>
    </r>
  </si>
  <si>
    <t>Office Address:</t>
  </si>
  <si>
    <t>Net Amount Due Traveler</t>
  </si>
  <si>
    <t>Enter Date When Signed by Supervisor</t>
  </si>
  <si>
    <t>Enter Date When Signed by Traveler</t>
  </si>
  <si>
    <t>Net Amount Due State</t>
  </si>
  <si>
    <t xml:space="preserve"> Statement of Benefits to the State (Conference or Convention):</t>
  </si>
  <si>
    <t xml:space="preserve"> Supervisor's Name (print):</t>
  </si>
  <si>
    <t>Date Signed by Supervisor:</t>
  </si>
  <si>
    <t>Title:</t>
  </si>
  <si>
    <t>Date Signed by Traveler:</t>
  </si>
  <si>
    <t>Class A                       and B Meals</t>
  </si>
  <si>
    <t>Class C                Meals</t>
  </si>
  <si>
    <t>Pursuant to Section 112.061(3)(a), Florida Statutes, I hereby certify or affirm that to the best of my knowledge the travel was on official business of the State of Florida and was performed for the purpose(s) stated above.</t>
  </si>
  <si>
    <t>I hereby certify or affirm and declare that this claim for reimbursement is true and correct in every material matter; that the travel expenses were actually incurred by me as necessary in the performance of official duties; that per diem claimed has been appropriately reduced by any meals or lodging included in the convention or conference registration fees claimed by me; and that this voucher conforms in every respect with the rrequirements of Section 112.061, Florida Statutes.</t>
  </si>
  <si>
    <t>S</t>
  </si>
  <si>
    <t>OCA:</t>
  </si>
  <si>
    <t>Check No.:</t>
  </si>
  <si>
    <t>Advance:</t>
  </si>
  <si>
    <t>Agency Voucher No.:</t>
  </si>
  <si>
    <t>Invoice No.:</t>
  </si>
  <si>
    <t>Transaction Date:</t>
  </si>
  <si>
    <t>DFS-AA-15, Feb 2018</t>
  </si>
  <si>
    <t>PF  ID:</t>
  </si>
  <si>
    <t xml:space="preserve">  ORG CODE:</t>
  </si>
  <si>
    <t xml:space="preserve">  TR:</t>
  </si>
  <si>
    <t xml:space="preserve"> SEL:</t>
  </si>
  <si>
    <t xml:space="preserve">  EO:</t>
  </si>
  <si>
    <t xml:space="preserve">  Statewide Doc. No.:</t>
  </si>
  <si>
    <t>Object                               Codes Total</t>
  </si>
  <si>
    <r>
      <rPr>
        <sz val="10"/>
        <color indexed="12"/>
        <rFont val="Arial"/>
        <family val="2"/>
      </rPr>
      <t>For "Non-Employee" or "Independent Contractor,"</t>
    </r>
    <r>
      <rPr>
        <sz val="10"/>
        <color indexed="10"/>
        <rFont val="Arial"/>
        <family val="2"/>
      </rPr>
      <t xml:space="preserve"> enter Mailing Address in "Office Address" field, and enter SSN in "PF ID" field.</t>
    </r>
  </si>
  <si>
    <t xml:space="preserve">      Lunch – $11;      Dinner – $19</t>
  </si>
  <si>
    <t>Per diem – $80     Breakfast – $6;</t>
  </si>
  <si>
    <r>
      <rPr>
        <b/>
        <u val="single"/>
        <sz val="10"/>
        <color indexed="14"/>
        <rFont val="Arial"/>
        <family val="2"/>
      </rPr>
      <t>NINE DIGITS</t>
    </r>
    <r>
      <rPr>
        <sz val="10"/>
        <color indexed="14"/>
        <rFont val="Arial"/>
        <family val="2"/>
      </rPr>
      <t xml:space="preserve"> must be entered in the PF ID field.  </t>
    </r>
    <r>
      <rPr>
        <b/>
        <u val="single"/>
        <sz val="10"/>
        <color indexed="14"/>
        <rFont val="Arial"/>
        <family val="2"/>
      </rPr>
      <t>For a 6 digit PF ID</t>
    </r>
    <r>
      <rPr>
        <b/>
        <sz val="10"/>
        <color indexed="14"/>
        <rFont val="Arial"/>
        <family val="2"/>
      </rPr>
      <t>,</t>
    </r>
    <r>
      <rPr>
        <sz val="10"/>
        <color indexed="14"/>
        <rFont val="Arial"/>
        <family val="2"/>
      </rPr>
      <t xml:space="preserve"> enter 3 leading zeros followed by 6 digit PF ID.  </t>
    </r>
    <r>
      <rPr>
        <b/>
        <u val="single"/>
        <sz val="10"/>
        <color indexed="14"/>
        <rFont val="Arial"/>
        <family val="2"/>
      </rPr>
      <t>For a 7 digit PF ID</t>
    </r>
    <r>
      <rPr>
        <b/>
        <sz val="10"/>
        <color indexed="14"/>
        <rFont val="Arial"/>
        <family val="2"/>
      </rPr>
      <t>,</t>
    </r>
    <r>
      <rPr>
        <sz val="10"/>
        <color indexed="14"/>
        <rFont val="Arial"/>
        <family val="2"/>
      </rPr>
      <t xml:space="preserve"> enter 2 leading zeros followed by 7 digit PF ID.  </t>
    </r>
  </si>
  <si>
    <r>
      <t xml:space="preserve">See message on </t>
    </r>
    <r>
      <rPr>
        <b/>
        <sz val="10"/>
        <color indexed="14"/>
        <rFont val="Arial"/>
        <family val="2"/>
      </rPr>
      <t>next sheet</t>
    </r>
    <r>
      <rPr>
        <sz val="10"/>
        <color indexed="14"/>
        <rFont val="Arial"/>
        <family val="2"/>
      </rPr>
      <t xml:space="preserve"> regarding </t>
    </r>
    <r>
      <rPr>
        <b/>
        <sz val="10"/>
        <color indexed="14"/>
        <rFont val="Arial"/>
        <family val="2"/>
      </rPr>
      <t>IMPORTANT REQUIREMENT</t>
    </r>
    <r>
      <rPr>
        <sz val="10"/>
        <color indexed="14"/>
        <rFont val="Arial"/>
        <family val="2"/>
      </rPr>
      <t xml:space="preserve"> for PF ID.</t>
    </r>
  </si>
  <si>
    <t>Mark here (X) to acknowledge that you are entitled to the full meal allowance provided by law, but have voluntarily chosen to claim a lesser amount (CFOP 40-1, para. 5-4e).</t>
  </si>
  <si>
    <t>I acknowledge that I can claim full meal allowance allowed by law for a meal (not included in a convention/conference fee) provided by a hotel or airline (CFOP 40-1, para. 5-3e).</t>
  </si>
  <si>
    <t xml:space="preserve">      Phone No:</t>
  </si>
  <si>
    <t xml:space="preserve">      State:</t>
  </si>
  <si>
    <t xml:space="preserve">       Zip Code:</t>
  </si>
  <si>
    <t>FOR FISCAL OFFICE USE:</t>
  </si>
  <si>
    <t xml:space="preserve">  Check Date:</t>
  </si>
  <si>
    <t xml:space="preserve">       Warrant Date:</t>
  </si>
  <si>
    <t xml:space="preserve">         Warrant No.:</t>
  </si>
  <si>
    <t xml:space="preserve">  Revolving Fund:</t>
  </si>
  <si>
    <t>VOUCHER FOR REIMBURSEMENT        OF TRAVELING EXPENSES</t>
  </si>
  <si>
    <t>Traveler:</t>
  </si>
  <si>
    <t xml:space="preserve">  Voucher No.:</t>
  </si>
  <si>
    <t>Class               A and B Meals</t>
  </si>
  <si>
    <t>Class C Meals</t>
  </si>
  <si>
    <t>DFS-AA-15 (Supplement), Feb 2018</t>
  </si>
  <si>
    <t>Enter "Summary Total" from this page in the "Plus Supplemental Page(s)" field in the lower right corner on the first page.</t>
  </si>
  <si>
    <r>
      <t xml:space="preserve">IMPORTANT NOTICE:  </t>
    </r>
    <r>
      <rPr>
        <sz val="10"/>
        <color indexed="10"/>
        <rFont val="Arial"/>
        <family val="2"/>
      </rPr>
      <t xml:space="preserve">Effective until </t>
    </r>
    <r>
      <rPr>
        <b/>
        <sz val="10"/>
        <color indexed="48"/>
        <rFont val="Arial"/>
        <family val="2"/>
      </rPr>
      <t>7/1/2020</t>
    </r>
    <r>
      <rPr>
        <sz val="10"/>
        <color indexed="10"/>
        <rFont val="Arial"/>
        <family val="2"/>
      </rPr>
      <t>, daily room rate for lodging associated with meeting, conference or convention organized or sponsored by a state agency may not exceed $150 per day.  See "Object Code" sheet (next sheet) for details.</t>
    </r>
  </si>
  <si>
    <r>
      <rPr>
        <b/>
        <sz val="10"/>
        <color indexed="10"/>
        <rFont val="Arial"/>
        <family val="2"/>
      </rPr>
      <t xml:space="preserve">Effective until </t>
    </r>
    <r>
      <rPr>
        <b/>
        <sz val="10"/>
        <color indexed="30"/>
        <rFont val="Arial"/>
        <family val="2"/>
      </rPr>
      <t>July 1, 2020</t>
    </r>
    <r>
      <rPr>
        <b/>
        <sz val="10"/>
        <color indexed="10"/>
        <rFont val="Arial"/>
        <family val="2"/>
      </rPr>
      <t>, costs for lodging associated with a meeting, conference, or convention organized or sponsored in whole or in part by a state agency may not exceed $150 per day.</t>
    </r>
    <r>
      <rPr>
        <sz val="10"/>
        <color indexed="10"/>
        <rFont val="Arial"/>
        <family val="2"/>
      </rPr>
      <t xml:space="preserve">  An employee will be required to expend his or her own funds for any daily room rate, including associated taxes, that exceeds the $150 per day restriction.</t>
    </r>
  </si>
  <si>
    <t>This lodging restriction does not apply to travel activites for conducting business external to the state agency including, but not limit to, audit, investigation, litigation or examination.  However, where the daily room rate for these activites exceeds $150, travelers are reminded that the most economical use is required in all situations.  Travelers should be prepared to justify all costs, pursuant to the Reference Guide for State Expenditures (found at http://www.myfloridacfo.com/aadir/reference_guide/Reference_Guide_For_State_Expenditures.pdf).</t>
  </si>
  <si>
    <t>x</t>
  </si>
  <si>
    <t>Betty White</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</si>
</sst>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m/dd/yy;@"/>
    <numFmt numFmtId="174" formatCode="[$-409]h:mm:ss\ AM/PM"/>
    <numFmt numFmtId="175" formatCode="[$-409]h:mm\ AM/PM;@"/>
    <numFmt numFmtId="176" formatCode="[$-409]dddd\,\ mmmm\ d\,\ yyyy"/>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0"/>
    <numFmt numFmtId="183" formatCode="0.00000"/>
    <numFmt numFmtId="184" formatCode="0.000000"/>
    <numFmt numFmtId="185" formatCode="0.0000000"/>
    <numFmt numFmtId="186" formatCode="0.0"/>
  </numFmts>
  <fonts count="65">
    <font>
      <sz val="10"/>
      <name val="Arial"/>
      <family val="0"/>
    </font>
    <font>
      <sz val="7.5"/>
      <name val="Arial"/>
      <family val="2"/>
    </font>
    <font>
      <sz val="7"/>
      <name val="Arial"/>
      <family val="2"/>
    </font>
    <font>
      <sz val="5.5"/>
      <name val="Arial"/>
      <family val="2"/>
    </font>
    <font>
      <sz val="8"/>
      <name val="Arial"/>
      <family val="2"/>
    </font>
    <font>
      <sz val="9"/>
      <name val="Arial"/>
      <family val="2"/>
    </font>
    <font>
      <b/>
      <sz val="8.5"/>
      <name val="Arial"/>
      <family val="2"/>
    </font>
    <font>
      <i/>
      <sz val="8"/>
      <name val="Arial"/>
      <family val="2"/>
    </font>
    <font>
      <sz val="8.5"/>
      <name val="Arial"/>
      <family val="2"/>
    </font>
    <font>
      <b/>
      <sz val="6"/>
      <name val="Arial"/>
      <family val="2"/>
    </font>
    <font>
      <sz val="6"/>
      <name val="Arial"/>
      <family val="2"/>
    </font>
    <font>
      <sz val="10"/>
      <color indexed="10"/>
      <name val="Arial"/>
      <family val="2"/>
    </font>
    <font>
      <b/>
      <sz val="10"/>
      <color indexed="10"/>
      <name val="Arial"/>
      <family val="2"/>
    </font>
    <font>
      <b/>
      <sz val="10"/>
      <color indexed="30"/>
      <name val="Arial"/>
      <family val="2"/>
    </font>
    <font>
      <sz val="10"/>
      <color indexed="12"/>
      <name val="Arial"/>
      <family val="2"/>
    </font>
    <font>
      <b/>
      <sz val="7.5"/>
      <name val="Arial"/>
      <family val="2"/>
    </font>
    <font>
      <sz val="10"/>
      <color indexed="14"/>
      <name val="Arial"/>
      <family val="2"/>
    </font>
    <font>
      <b/>
      <sz val="10"/>
      <color indexed="14"/>
      <name val="Arial"/>
      <family val="2"/>
    </font>
    <font>
      <b/>
      <u val="single"/>
      <sz val="10"/>
      <color indexed="14"/>
      <name val="Arial"/>
      <family val="2"/>
    </font>
    <font>
      <b/>
      <sz val="10"/>
      <color indexed="48"/>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9"/>
      <color indexed="10"/>
      <name val="Arial"/>
      <family val="2"/>
    </font>
    <font>
      <sz val="10"/>
      <color indexed="30"/>
      <name val="Arial"/>
      <family val="2"/>
    </font>
    <font>
      <sz val="8"/>
      <color indexed="10"/>
      <name val="Arial"/>
      <family val="2"/>
    </font>
    <font>
      <sz val="9.5"/>
      <color indexed="10"/>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9"/>
      <color rgb="FFFF0000"/>
      <name val="Arial"/>
      <family val="2"/>
    </font>
    <font>
      <sz val="10"/>
      <color rgb="FF0070C0"/>
      <name val="Arial"/>
      <family val="2"/>
    </font>
    <font>
      <sz val="10"/>
      <color rgb="FF0000FF"/>
      <name val="Arial"/>
      <family val="2"/>
    </font>
    <font>
      <sz val="10"/>
      <color rgb="FFFF0000"/>
      <name val="Arial"/>
      <family val="2"/>
    </font>
    <font>
      <sz val="8"/>
      <color rgb="FFFF0000"/>
      <name val="Arial"/>
      <family val="2"/>
    </font>
    <font>
      <sz val="10"/>
      <color rgb="FFFF00FF"/>
      <name val="Arial"/>
      <family val="2"/>
    </font>
    <font>
      <sz val="9.5"/>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style="hair"/>
      <bottom>
        <color indexed="63"/>
      </bottom>
    </border>
    <border>
      <left style="thin"/>
      <right style="thin"/>
      <top style="hair"/>
      <bottom style="hair"/>
    </border>
    <border>
      <left style="thin"/>
      <right style="thin"/>
      <top style="thin"/>
      <bottom style="hair"/>
    </border>
    <border>
      <left style="hair"/>
      <right>
        <color indexed="63"/>
      </right>
      <top style="hair"/>
      <bottom>
        <color indexed="63"/>
      </bottom>
    </border>
    <border>
      <left>
        <color indexed="63"/>
      </left>
      <right style="hair"/>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thin"/>
      <top style="thin"/>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style="thin"/>
    </border>
    <border>
      <left>
        <color indexed="63"/>
      </left>
      <right>
        <color indexed="63"/>
      </right>
      <top style="hair"/>
      <bottom style="thin"/>
    </border>
    <border>
      <left style="thin"/>
      <right>
        <color indexed="63"/>
      </right>
      <top style="thick"/>
      <bottom>
        <color indexed="63"/>
      </bottom>
    </border>
    <border>
      <left>
        <color indexed="63"/>
      </left>
      <right>
        <color indexed="63"/>
      </right>
      <top style="thick"/>
      <bottom>
        <color indexed="63"/>
      </bottom>
    </border>
    <border>
      <left style="thin"/>
      <right>
        <color indexed="63"/>
      </right>
      <top>
        <color indexed="63"/>
      </top>
      <bottom style="thick"/>
    </border>
    <border>
      <left>
        <color indexed="63"/>
      </left>
      <right>
        <color indexed="63"/>
      </right>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36">
    <xf numFmtId="0" fontId="0" fillId="0" borderId="0" xfId="0" applyAlignment="1">
      <alignment/>
    </xf>
    <xf numFmtId="0" fontId="0" fillId="0" borderId="0" xfId="0" applyAlignment="1">
      <alignment vertical="top"/>
    </xf>
    <xf numFmtId="0" fontId="0" fillId="0" borderId="0" xfId="0"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0" xfId="0" applyAlignment="1" applyProtection="1">
      <alignment wrapText="1"/>
      <protection/>
    </xf>
    <xf numFmtId="173" fontId="5" fillId="0" borderId="0" xfId="0" applyNumberFormat="1" applyFont="1" applyBorder="1" applyAlignment="1" applyProtection="1">
      <alignment horizontal="center"/>
      <protection/>
    </xf>
    <xf numFmtId="0" fontId="5" fillId="0" borderId="0" xfId="0" applyFont="1" applyBorder="1" applyAlignment="1" applyProtection="1">
      <alignment horizontal="center"/>
      <protection/>
    </xf>
    <xf numFmtId="0" fontId="0" fillId="0" borderId="0" xfId="0" applyAlignment="1" applyProtection="1">
      <alignment vertical="center" wrapText="1"/>
      <protection/>
    </xf>
    <xf numFmtId="0" fontId="0" fillId="0" borderId="11" xfId="0" applyBorder="1" applyAlignment="1" applyProtection="1">
      <alignment/>
      <protection/>
    </xf>
    <xf numFmtId="0" fontId="8" fillId="0" borderId="12" xfId="0" applyFont="1" applyBorder="1" applyAlignment="1" applyProtection="1">
      <alignment vertical="center" wrapText="1"/>
      <protection/>
    </xf>
    <xf numFmtId="0" fontId="0" fillId="0" borderId="13" xfId="0" applyBorder="1" applyAlignment="1" applyProtection="1">
      <alignment/>
      <protection/>
    </xf>
    <xf numFmtId="0" fontId="0" fillId="0" borderId="14" xfId="0" applyBorder="1" applyAlignment="1" applyProtection="1">
      <alignment/>
      <protection/>
    </xf>
    <xf numFmtId="0" fontId="8" fillId="0" borderId="14" xfId="0" applyFont="1" applyBorder="1" applyAlignment="1" applyProtection="1">
      <alignment vertical="center" wrapText="1"/>
      <protection/>
    </xf>
    <xf numFmtId="0" fontId="3" fillId="0" borderId="0" xfId="0" applyFont="1" applyAlignment="1" applyProtection="1">
      <alignment vertical="top"/>
      <protection/>
    </xf>
    <xf numFmtId="4" fontId="5" fillId="0" borderId="15" xfId="0" applyNumberFormat="1" applyFont="1" applyBorder="1" applyAlignment="1" applyProtection="1">
      <alignment/>
      <protection/>
    </xf>
    <xf numFmtId="4" fontId="5" fillId="0" borderId="16" xfId="0" applyNumberFormat="1" applyFont="1" applyBorder="1" applyAlignment="1" applyProtection="1">
      <alignment/>
      <protection/>
    </xf>
    <xf numFmtId="0" fontId="0" fillId="0" borderId="0" xfId="0" applyNumberFormat="1" applyFont="1" applyAlignment="1" applyProtection="1">
      <alignment/>
      <protection/>
    </xf>
    <xf numFmtId="0" fontId="7" fillId="0" borderId="0" xfId="0" applyFont="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39" fontId="5" fillId="0" borderId="15" xfId="0" applyNumberFormat="1" applyFont="1" applyBorder="1" applyAlignment="1" applyProtection="1">
      <alignment/>
      <protection/>
    </xf>
    <xf numFmtId="39" fontId="5" fillId="0" borderId="16" xfId="0" applyNumberFormat="1" applyFont="1" applyBorder="1" applyAlignment="1" applyProtection="1">
      <alignment/>
      <protection/>
    </xf>
    <xf numFmtId="0" fontId="0" fillId="0" borderId="12" xfId="0" applyBorder="1" applyAlignment="1" applyProtection="1">
      <alignment/>
      <protection/>
    </xf>
    <xf numFmtId="0" fontId="5" fillId="0" borderId="15" xfId="0" applyFont="1" applyBorder="1" applyAlignment="1" applyProtection="1">
      <alignment/>
      <protection/>
    </xf>
    <xf numFmtId="0" fontId="5" fillId="0" borderId="16" xfId="0" applyFont="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9" xfId="0" applyBorder="1" applyAlignment="1" applyProtection="1">
      <alignment/>
      <protection/>
    </xf>
    <xf numFmtId="0" fontId="8" fillId="0" borderId="0" xfId="0" applyFont="1" applyAlignment="1" applyProtection="1">
      <alignment wrapText="1"/>
      <protection/>
    </xf>
    <xf numFmtId="0" fontId="0" fillId="0" borderId="19" xfId="0" applyBorder="1" applyAlignment="1" applyProtection="1">
      <alignment/>
      <protection/>
    </xf>
    <xf numFmtId="0" fontId="8" fillId="0" borderId="0" xfId="0" applyFont="1" applyAlignment="1" applyProtection="1">
      <alignment/>
      <protection/>
    </xf>
    <xf numFmtId="0" fontId="0" fillId="0" borderId="20" xfId="0" applyBorder="1" applyAlignment="1" applyProtection="1">
      <alignment/>
      <protection/>
    </xf>
    <xf numFmtId="0" fontId="4" fillId="0" borderId="20" xfId="0" applyFont="1" applyBorder="1"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lignment/>
    </xf>
    <xf numFmtId="43" fontId="58" fillId="0" borderId="0" xfId="0" applyNumberFormat="1" applyFont="1" applyAlignment="1" applyProtection="1">
      <alignment horizontal="right"/>
      <protection/>
    </xf>
    <xf numFmtId="4" fontId="0" fillId="0" borderId="0" xfId="0" applyNumberFormat="1" applyAlignment="1">
      <alignment/>
    </xf>
    <xf numFmtId="4" fontId="0" fillId="0" borderId="0" xfId="0" applyNumberFormat="1" applyAlignment="1">
      <alignment vertical="top"/>
    </xf>
    <xf numFmtId="0" fontId="5" fillId="0" borderId="15" xfId="0" applyFont="1" applyBorder="1" applyAlignment="1" applyProtection="1">
      <alignment horizontal="left"/>
      <protection/>
    </xf>
    <xf numFmtId="0" fontId="5" fillId="0" borderId="16" xfId="0" applyFont="1" applyBorder="1" applyAlignment="1" applyProtection="1">
      <alignment horizontal="center"/>
      <protection/>
    </xf>
    <xf numFmtId="0" fontId="0" fillId="0" borderId="0" xfId="0" applyFont="1" applyAlignment="1">
      <alignment vertical="center" wrapText="1"/>
    </xf>
    <xf numFmtId="0" fontId="0" fillId="0" borderId="0" xfId="0" applyFont="1" applyAlignment="1">
      <alignment vertical="center"/>
    </xf>
    <xf numFmtId="0" fontId="0" fillId="0" borderId="0" xfId="0" applyNumberFormat="1" applyAlignment="1">
      <alignment/>
    </xf>
    <xf numFmtId="0" fontId="59" fillId="0" borderId="0" xfId="0" applyFont="1" applyAlignment="1" applyProtection="1">
      <alignment horizontal="left" wrapText="1"/>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0" fillId="0" borderId="20" xfId="0" applyBorder="1" applyAlignment="1" applyProtection="1">
      <alignment/>
      <protection/>
    </xf>
    <xf numFmtId="0" fontId="0" fillId="0" borderId="20" xfId="0" applyFont="1" applyBorder="1" applyAlignment="1" applyProtection="1">
      <alignment/>
      <protection/>
    </xf>
    <xf numFmtId="0" fontId="8" fillId="0" borderId="20" xfId="0" applyFont="1" applyBorder="1" applyAlignment="1" applyProtection="1">
      <alignment vertical="center" wrapText="1"/>
      <protection/>
    </xf>
    <xf numFmtId="0" fontId="5" fillId="0" borderId="17" xfId="0" applyFont="1" applyBorder="1" applyAlignment="1" applyProtection="1">
      <alignment horizontal="left"/>
      <protection/>
    </xf>
    <xf numFmtId="0" fontId="5" fillId="0" borderId="18" xfId="0" applyFont="1" applyBorder="1" applyAlignment="1" applyProtection="1">
      <alignment horizontal="center"/>
      <protection/>
    </xf>
    <xf numFmtId="0" fontId="59" fillId="0" borderId="0" xfId="0" applyFont="1" applyBorder="1" applyAlignment="1" applyProtection="1">
      <alignment horizontal="left" wrapText="1"/>
      <protection/>
    </xf>
    <xf numFmtId="0" fontId="3" fillId="0" borderId="15" xfId="0" applyFont="1" applyBorder="1" applyAlignment="1" applyProtection="1">
      <alignment wrapText="1"/>
      <protection/>
    </xf>
    <xf numFmtId="0" fontId="9" fillId="0" borderId="20" xfId="0" applyFont="1" applyBorder="1" applyAlignment="1" applyProtection="1">
      <alignment vertical="top"/>
      <protection/>
    </xf>
    <xf numFmtId="0" fontId="9" fillId="0" borderId="0" xfId="0" applyFont="1" applyBorder="1" applyAlignment="1" applyProtection="1">
      <alignment vertical="top"/>
      <protection/>
    </xf>
    <xf numFmtId="0" fontId="9" fillId="0" borderId="14" xfId="0" applyFont="1" applyBorder="1" applyAlignment="1" applyProtection="1">
      <alignment vertical="top"/>
      <protection/>
    </xf>
    <xf numFmtId="0" fontId="2" fillId="0" borderId="0" xfId="0" applyFont="1" applyBorder="1" applyAlignment="1" applyProtection="1">
      <alignment/>
      <protection/>
    </xf>
    <xf numFmtId="0" fontId="2" fillId="0" borderId="20" xfId="0" applyFont="1" applyBorder="1" applyAlignment="1" applyProtection="1">
      <alignment/>
      <protection/>
    </xf>
    <xf numFmtId="0" fontId="2" fillId="0" borderId="12" xfId="0" applyFont="1" applyBorder="1" applyAlignment="1" applyProtection="1">
      <alignment/>
      <protection/>
    </xf>
    <xf numFmtId="0" fontId="4" fillId="0" borderId="19" xfId="0" applyFont="1" applyBorder="1" applyAlignment="1" applyProtection="1">
      <alignment/>
      <protection/>
    </xf>
    <xf numFmtId="0" fontId="2" fillId="0" borderId="18" xfId="0" applyFont="1" applyBorder="1" applyAlignment="1" applyProtection="1">
      <alignment vertical="center" wrapText="1"/>
      <protection/>
    </xf>
    <xf numFmtId="0" fontId="5" fillId="0" borderId="20" xfId="0" applyFont="1" applyBorder="1" applyAlignment="1" applyProtection="1">
      <alignment/>
      <protection/>
    </xf>
    <xf numFmtId="0" fontId="2" fillId="0" borderId="0" xfId="0" applyFont="1" applyBorder="1" applyAlignment="1" applyProtection="1">
      <alignment wrapText="1"/>
      <protection/>
    </xf>
    <xf numFmtId="0" fontId="5" fillId="0" borderId="0" xfId="0" applyFont="1" applyBorder="1" applyAlignment="1" applyProtection="1">
      <alignment wrapText="1"/>
      <protection/>
    </xf>
    <xf numFmtId="0" fontId="2" fillId="0" borderId="21" xfId="0" applyFont="1" applyBorder="1" applyAlignment="1" applyProtection="1">
      <alignment wrapText="1"/>
      <protection/>
    </xf>
    <xf numFmtId="0" fontId="0" fillId="0" borderId="21" xfId="0" applyBorder="1" applyAlignment="1" applyProtection="1">
      <alignment/>
      <protection/>
    </xf>
    <xf numFmtId="0" fontId="2" fillId="0" borderId="21" xfId="0" applyFont="1" applyBorder="1" applyAlignment="1" applyProtection="1">
      <alignment/>
      <protection/>
    </xf>
    <xf numFmtId="0" fontId="0" fillId="0" borderId="21" xfId="0" applyBorder="1" applyAlignment="1" applyProtection="1">
      <alignment/>
      <protection/>
    </xf>
    <xf numFmtId="0" fontId="2" fillId="0" borderId="20" xfId="0" applyFont="1" applyBorder="1" applyAlignment="1" applyProtection="1">
      <alignment vertical="top" wrapText="1"/>
      <protection/>
    </xf>
    <xf numFmtId="0" fontId="2" fillId="0" borderId="0" xfId="0" applyFont="1" applyBorder="1" applyAlignment="1" applyProtection="1">
      <alignment vertical="top" wrapText="1"/>
      <protection/>
    </xf>
    <xf numFmtId="49" fontId="5" fillId="0" borderId="0" xfId="0" applyNumberFormat="1" applyFont="1" applyBorder="1" applyAlignment="1" applyProtection="1">
      <alignment/>
      <protection/>
    </xf>
    <xf numFmtId="0" fontId="9" fillId="0" borderId="22" xfId="0" applyFont="1" applyBorder="1" applyAlignment="1" applyProtection="1">
      <alignment vertical="top"/>
      <protection/>
    </xf>
    <xf numFmtId="0" fontId="4" fillId="0" borderId="23" xfId="0" applyFont="1" applyBorder="1" applyAlignment="1" applyProtection="1">
      <alignment/>
      <protection/>
    </xf>
    <xf numFmtId="0" fontId="0" fillId="0" borderId="0" xfId="0" applyFont="1" applyAlignment="1" applyProtection="1">
      <alignment/>
      <protection/>
    </xf>
    <xf numFmtId="4" fontId="58" fillId="0" borderId="0" xfId="0" applyNumberFormat="1" applyFont="1" applyAlignment="1" applyProtection="1">
      <alignment horizontal="center" wrapText="1"/>
      <protection/>
    </xf>
    <xf numFmtId="173" fontId="5" fillId="0" borderId="19" xfId="0" applyNumberFormat="1" applyFont="1" applyBorder="1" applyAlignment="1" applyProtection="1">
      <alignment/>
      <protection/>
    </xf>
    <xf numFmtId="173" fontId="4" fillId="0" borderId="19" xfId="0" applyNumberFormat="1" applyFont="1" applyBorder="1" applyAlignment="1" applyProtection="1">
      <alignment vertical="center" wrapText="1"/>
      <protection/>
    </xf>
    <xf numFmtId="0" fontId="5" fillId="0" borderId="21" xfId="0" applyFont="1" applyBorder="1" applyAlignment="1" applyProtection="1">
      <alignment/>
      <protection/>
    </xf>
    <xf numFmtId="1" fontId="2" fillId="0" borderId="24" xfId="0" applyNumberFormat="1" applyFont="1" applyBorder="1" applyAlignment="1" applyProtection="1">
      <alignment/>
      <protection/>
    </xf>
    <xf numFmtId="0" fontId="60" fillId="0" borderId="13" xfId="0" applyFont="1" applyBorder="1" applyAlignment="1" applyProtection="1">
      <alignment vertical="center" wrapText="1"/>
      <protection/>
    </xf>
    <xf numFmtId="0" fontId="60" fillId="0" borderId="0" xfId="0" applyFont="1" applyBorder="1" applyAlignment="1" applyProtection="1">
      <alignment vertical="center" wrapText="1"/>
      <protection/>
    </xf>
    <xf numFmtId="0" fontId="61" fillId="0" borderId="13" xfId="0" applyFont="1" applyBorder="1" applyAlignment="1" applyProtection="1">
      <alignment vertical="center" wrapText="1"/>
      <protection/>
    </xf>
    <xf numFmtId="0" fontId="61" fillId="0" borderId="0" xfId="0" applyFont="1" applyBorder="1" applyAlignment="1" applyProtection="1">
      <alignment vertical="center" wrapText="1"/>
      <protection/>
    </xf>
    <xf numFmtId="0" fontId="61" fillId="0" borderId="0" xfId="0" applyFont="1" applyAlignment="1" applyProtection="1">
      <alignment wrapText="1"/>
      <protection/>
    </xf>
    <xf numFmtId="0" fontId="2" fillId="0" borderId="10" xfId="0" applyFont="1" applyBorder="1" applyAlignment="1" applyProtection="1">
      <alignment/>
      <protection/>
    </xf>
    <xf numFmtId="0" fontId="4" fillId="0" borderId="10" xfId="0" applyFont="1" applyBorder="1" applyAlignment="1" applyProtection="1">
      <alignment wrapText="1"/>
      <protection/>
    </xf>
    <xf numFmtId="0" fontId="1" fillId="0" borderId="0" xfId="0" applyFont="1" applyAlignment="1" applyProtection="1">
      <alignment/>
      <protection/>
    </xf>
    <xf numFmtId="0" fontId="5" fillId="0" borderId="19" xfId="0" applyFont="1" applyBorder="1" applyAlignment="1" applyProtection="1">
      <alignment/>
      <protection/>
    </xf>
    <xf numFmtId="0" fontId="2" fillId="0" borderId="14" xfId="0" applyFont="1" applyBorder="1" applyAlignment="1" applyProtection="1">
      <alignment vertical="top"/>
      <protection/>
    </xf>
    <xf numFmtId="0" fontId="0" fillId="0" borderId="12" xfId="0" applyBorder="1" applyAlignment="1" applyProtection="1">
      <alignment/>
      <protection/>
    </xf>
    <xf numFmtId="0" fontId="2" fillId="0" borderId="25" xfId="0" applyFont="1" applyBorder="1" applyAlignment="1" applyProtection="1">
      <alignment/>
      <protection/>
    </xf>
    <xf numFmtId="49" fontId="10" fillId="0" borderId="25" xfId="42" applyNumberFormat="1" applyFont="1" applyBorder="1" applyAlignment="1" applyProtection="1">
      <alignment/>
      <protection/>
    </xf>
    <xf numFmtId="0" fontId="5" fillId="0" borderId="14" xfId="0" applyFont="1" applyBorder="1" applyAlignment="1" applyProtection="1">
      <alignment/>
      <protection/>
    </xf>
    <xf numFmtId="49" fontId="5" fillId="0" borderId="26" xfId="0" applyNumberFormat="1" applyFont="1" applyBorder="1" applyAlignment="1" applyProtection="1">
      <alignment/>
      <protection/>
    </xf>
    <xf numFmtId="49" fontId="5" fillId="0" borderId="14" xfId="0" applyNumberFormat="1" applyFont="1" applyBorder="1" applyAlignment="1" applyProtection="1">
      <alignment/>
      <protection/>
    </xf>
    <xf numFmtId="49" fontId="5" fillId="0" borderId="0" xfId="42" applyNumberFormat="1" applyFont="1" applyBorder="1" applyAlignment="1" applyProtection="1">
      <alignment/>
      <protection/>
    </xf>
    <xf numFmtId="49" fontId="5" fillId="0" borderId="26" xfId="42" applyNumberFormat="1" applyFont="1" applyBorder="1" applyAlignment="1" applyProtection="1">
      <alignment/>
      <protection/>
    </xf>
    <xf numFmtId="0" fontId="5" fillId="0" borderId="18" xfId="0" applyFont="1" applyBorder="1" applyAlignment="1" applyProtection="1">
      <alignment/>
      <protection/>
    </xf>
    <xf numFmtId="49" fontId="5" fillId="0" borderId="19" xfId="42" applyNumberFormat="1" applyFont="1" applyBorder="1" applyAlignment="1" applyProtection="1">
      <alignment/>
      <protection/>
    </xf>
    <xf numFmtId="49" fontId="5" fillId="0" borderId="27" xfId="42" applyNumberFormat="1" applyFont="1" applyBorder="1" applyAlignment="1" applyProtection="1">
      <alignment/>
      <protection/>
    </xf>
    <xf numFmtId="14" fontId="5" fillId="0" borderId="18" xfId="0" applyNumberFormat="1" applyFont="1" applyBorder="1" applyAlignment="1" applyProtection="1">
      <alignment/>
      <protection/>
    </xf>
    <xf numFmtId="0" fontId="8" fillId="0" borderId="20" xfId="0" applyFont="1" applyBorder="1" applyAlignment="1" applyProtection="1">
      <alignment vertical="center"/>
      <protection/>
    </xf>
    <xf numFmtId="0" fontId="0" fillId="0" borderId="20" xfId="0" applyFont="1" applyBorder="1" applyAlignment="1" applyProtection="1">
      <alignment/>
      <protection/>
    </xf>
    <xf numFmtId="0" fontId="8" fillId="0" borderId="0" xfId="0" applyFont="1" applyBorder="1" applyAlignment="1" applyProtection="1">
      <alignment vertical="center"/>
      <protection/>
    </xf>
    <xf numFmtId="0" fontId="8" fillId="0" borderId="0" xfId="0" applyFont="1" applyBorder="1" applyAlignment="1" applyProtection="1">
      <alignment vertical="center" wrapText="1"/>
      <protection/>
    </xf>
    <xf numFmtId="0" fontId="8" fillId="0" borderId="0" xfId="0" applyFont="1" applyBorder="1" applyAlignment="1" applyProtection="1">
      <alignment vertical="top"/>
      <protection/>
    </xf>
    <xf numFmtId="0" fontId="61" fillId="0" borderId="13" xfId="0" applyFont="1" applyBorder="1" applyAlignment="1" applyProtection="1">
      <alignment horizontal="left" vertical="center" wrapText="1"/>
      <protection/>
    </xf>
    <xf numFmtId="0" fontId="61" fillId="0" borderId="0" xfId="0" applyFont="1" applyAlignment="1" applyProtection="1">
      <alignment horizontal="left" vertical="center" wrapText="1"/>
      <protection/>
    </xf>
    <xf numFmtId="0" fontId="4" fillId="0" borderId="28" xfId="0" applyFont="1" applyBorder="1" applyAlignment="1" applyProtection="1">
      <alignment horizontal="center" wrapText="1"/>
      <protection/>
    </xf>
    <xf numFmtId="0" fontId="4" fillId="0" borderId="29" xfId="0" applyFont="1" applyBorder="1" applyAlignment="1" applyProtection="1">
      <alignment horizontal="center" wrapText="1"/>
      <protection/>
    </xf>
    <xf numFmtId="0" fontId="2" fillId="0" borderId="0" xfId="0" applyFont="1" applyBorder="1" applyAlignment="1" applyProtection="1">
      <alignment horizontal="left" vertical="center"/>
      <protection/>
    </xf>
    <xf numFmtId="0" fontId="4" fillId="0" borderId="15" xfId="0" applyFont="1" applyBorder="1" applyAlignment="1" applyProtection="1">
      <alignment horizontal="center"/>
      <protection/>
    </xf>
    <xf numFmtId="0" fontId="4" fillId="0" borderId="30" xfId="0" applyFont="1" applyBorder="1" applyAlignment="1" applyProtection="1">
      <alignment horizontal="center"/>
      <protection/>
    </xf>
    <xf numFmtId="0" fontId="4" fillId="0" borderId="16" xfId="0" applyFont="1" applyBorder="1" applyAlignment="1" applyProtection="1">
      <alignment horizontal="center"/>
      <protection/>
    </xf>
    <xf numFmtId="4" fontId="5" fillId="0" borderId="29" xfId="0" applyNumberFormat="1" applyFont="1" applyBorder="1" applyAlignment="1" applyProtection="1">
      <alignment horizontal="right"/>
      <protection/>
    </xf>
    <xf numFmtId="4" fontId="5" fillId="0" borderId="17" xfId="0" applyNumberFormat="1" applyFont="1" applyBorder="1" applyAlignment="1" applyProtection="1">
      <alignment horizontal="center"/>
      <protection/>
    </xf>
    <xf numFmtId="4" fontId="5" fillId="0" borderId="19" xfId="0" applyNumberFormat="1" applyFont="1" applyBorder="1" applyAlignment="1" applyProtection="1">
      <alignment horizontal="center"/>
      <protection/>
    </xf>
    <xf numFmtId="4" fontId="5" fillId="0" borderId="18" xfId="0" applyNumberFormat="1" applyFont="1" applyBorder="1" applyAlignment="1" applyProtection="1">
      <alignment horizontal="center"/>
      <protection/>
    </xf>
    <xf numFmtId="4" fontId="5" fillId="0" borderId="17" xfId="0" applyNumberFormat="1" applyFont="1" applyBorder="1" applyAlignment="1" applyProtection="1">
      <alignment horizontal="right"/>
      <protection/>
    </xf>
    <xf numFmtId="4" fontId="5" fillId="0" borderId="19" xfId="0" applyNumberFormat="1" applyFont="1" applyBorder="1" applyAlignment="1" applyProtection="1">
      <alignment horizontal="right"/>
      <protection/>
    </xf>
    <xf numFmtId="39" fontId="5" fillId="0" borderId="30" xfId="0" applyNumberFormat="1" applyFont="1" applyBorder="1" applyAlignment="1" applyProtection="1">
      <alignment horizontal="right"/>
      <protection/>
    </xf>
    <xf numFmtId="4" fontId="5" fillId="0" borderId="31" xfId="0" applyNumberFormat="1" applyFont="1" applyBorder="1" applyAlignment="1" applyProtection="1">
      <alignment horizontal="right"/>
      <protection locked="0"/>
    </xf>
    <xf numFmtId="3" fontId="5" fillId="0" borderId="31" xfId="0" applyNumberFormat="1" applyFont="1" applyBorder="1" applyAlignment="1" applyProtection="1">
      <alignment horizontal="right"/>
      <protection locked="0"/>
    </xf>
    <xf numFmtId="0" fontId="5" fillId="0" borderId="31" xfId="0" applyFont="1" applyBorder="1" applyAlignment="1" applyProtection="1">
      <alignment horizontal="center"/>
      <protection locked="0"/>
    </xf>
    <xf numFmtId="3" fontId="5" fillId="0" borderId="11" xfId="0" applyNumberFormat="1" applyFont="1" applyBorder="1" applyAlignment="1" applyProtection="1">
      <alignment horizontal="right"/>
      <protection/>
    </xf>
    <xf numFmtId="0" fontId="5" fillId="0" borderId="20" xfId="0" applyFont="1" applyBorder="1" applyAlignment="1" applyProtection="1">
      <alignment horizontal="right"/>
      <protection/>
    </xf>
    <xf numFmtId="0" fontId="4" fillId="0" borderId="20" xfId="0" applyFont="1" applyBorder="1" applyAlignment="1" applyProtection="1">
      <alignment horizontal="left"/>
      <protection/>
    </xf>
    <xf numFmtId="0" fontId="4" fillId="0" borderId="12" xfId="0" applyFont="1" applyBorder="1" applyAlignment="1" applyProtection="1">
      <alignment horizontal="left"/>
      <protection/>
    </xf>
    <xf numFmtId="173" fontId="5" fillId="0" borderId="31" xfId="0" applyNumberFormat="1" applyFont="1" applyBorder="1" applyAlignment="1" applyProtection="1">
      <alignment horizontal="center"/>
      <protection locked="0"/>
    </xf>
    <xf numFmtId="0" fontId="5" fillId="0" borderId="31" xfId="0" applyFont="1" applyBorder="1" applyAlignment="1" applyProtection="1">
      <alignment horizontal="left"/>
      <protection locked="0"/>
    </xf>
    <xf numFmtId="175" fontId="5" fillId="0" borderId="31" xfId="0" applyNumberFormat="1" applyFont="1" applyBorder="1" applyAlignment="1" applyProtection="1">
      <alignment horizontal="right"/>
      <protection locked="0"/>
    </xf>
    <xf numFmtId="4" fontId="5" fillId="0" borderId="32" xfId="0" applyNumberFormat="1" applyFont="1" applyBorder="1" applyAlignment="1" applyProtection="1">
      <alignment horizontal="right"/>
      <protection locked="0"/>
    </xf>
    <xf numFmtId="3" fontId="5" fillId="0" borderId="32" xfId="0" applyNumberFormat="1" applyFont="1" applyBorder="1" applyAlignment="1" applyProtection="1">
      <alignment horizontal="right"/>
      <protection locked="0"/>
    </xf>
    <xf numFmtId="0" fontId="5" fillId="0" borderId="32" xfId="0" applyFont="1" applyBorder="1" applyAlignment="1" applyProtection="1">
      <alignment horizontal="center"/>
      <protection locked="0"/>
    </xf>
    <xf numFmtId="173" fontId="5" fillId="0" borderId="32" xfId="0" applyNumberFormat="1" applyFont="1" applyBorder="1" applyAlignment="1" applyProtection="1">
      <alignment horizontal="center"/>
      <protection locked="0"/>
    </xf>
    <xf numFmtId="0" fontId="5" fillId="0" borderId="32" xfId="0" applyFont="1" applyBorder="1" applyAlignment="1" applyProtection="1">
      <alignment horizontal="left"/>
      <protection locked="0"/>
    </xf>
    <xf numFmtId="175" fontId="5" fillId="0" borderId="32" xfId="0" applyNumberFormat="1" applyFont="1" applyBorder="1" applyAlignment="1" applyProtection="1">
      <alignment horizontal="right"/>
      <protection locked="0"/>
    </xf>
    <xf numFmtId="0" fontId="5" fillId="0" borderId="32" xfId="0" applyFont="1" applyBorder="1" applyAlignment="1" applyProtection="1">
      <alignment horizontal="right"/>
      <protection locked="0"/>
    </xf>
    <xf numFmtId="3" fontId="5" fillId="0" borderId="32" xfId="0" applyNumberFormat="1" applyFont="1" applyBorder="1" applyAlignment="1" applyProtection="1">
      <alignment horizontal="center"/>
      <protection locked="0"/>
    </xf>
    <xf numFmtId="4" fontId="5" fillId="0" borderId="33" xfId="0" applyNumberFormat="1" applyFont="1" applyBorder="1" applyAlignment="1" applyProtection="1">
      <alignment horizontal="right"/>
      <protection locked="0"/>
    </xf>
    <xf numFmtId="3" fontId="5" fillId="0" borderId="33" xfId="0" applyNumberFormat="1" applyFont="1" applyBorder="1" applyAlignment="1" applyProtection="1">
      <alignment horizontal="right"/>
      <protection locked="0"/>
    </xf>
    <xf numFmtId="0" fontId="5" fillId="0" borderId="33" xfId="0" applyFont="1" applyBorder="1" applyAlignment="1" applyProtection="1">
      <alignment horizontal="center"/>
      <protection locked="0"/>
    </xf>
    <xf numFmtId="173" fontId="5" fillId="0" borderId="33" xfId="0" applyNumberFormat="1" applyFont="1" applyBorder="1" applyAlignment="1" applyProtection="1">
      <alignment horizontal="center"/>
      <protection locked="0"/>
    </xf>
    <xf numFmtId="0" fontId="5" fillId="0" borderId="33" xfId="0" applyFont="1" applyBorder="1" applyAlignment="1" applyProtection="1">
      <alignment horizontal="left"/>
      <protection locked="0"/>
    </xf>
    <xf numFmtId="175" fontId="5" fillId="0" borderId="33" xfId="0" applyNumberFormat="1" applyFont="1" applyBorder="1" applyAlignment="1" applyProtection="1">
      <alignment horizontal="right"/>
      <protection locked="0"/>
    </xf>
    <xf numFmtId="0" fontId="10" fillId="0" borderId="11" xfId="0" applyFont="1" applyBorder="1" applyAlignment="1" applyProtection="1">
      <alignment horizontal="center" vertical="center" wrapText="1"/>
      <protection/>
    </xf>
    <xf numFmtId="0" fontId="10" fillId="0" borderId="20"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10" fillId="0" borderId="19" xfId="0" applyFont="1" applyBorder="1" applyAlignment="1" applyProtection="1">
      <alignment horizontal="center" vertical="center" wrapText="1"/>
      <protection/>
    </xf>
    <xf numFmtId="0" fontId="10" fillId="0" borderId="18" xfId="0" applyFont="1" applyBorder="1" applyAlignment="1" applyProtection="1">
      <alignment horizontal="center" vertical="center" wrapText="1"/>
      <protection/>
    </xf>
    <xf numFmtId="0" fontId="2" fillId="0" borderId="15" xfId="0" applyFont="1" applyBorder="1" applyAlignment="1" applyProtection="1">
      <alignment horizontal="center"/>
      <protection/>
    </xf>
    <xf numFmtId="0" fontId="2" fillId="0" borderId="30" xfId="0" applyFont="1" applyBorder="1" applyAlignment="1" applyProtection="1">
      <alignment horizontal="center"/>
      <protection/>
    </xf>
    <xf numFmtId="0" fontId="2" fillId="0" borderId="16" xfId="0" applyFont="1" applyBorder="1" applyAlignment="1" applyProtection="1">
      <alignment horizontal="center"/>
      <protection/>
    </xf>
    <xf numFmtId="0" fontId="5" fillId="0" borderId="17"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2" fillId="0" borderId="17" xfId="0" applyFont="1" applyBorder="1" applyAlignment="1" applyProtection="1">
      <alignment horizontal="center" vertical="top" wrapText="1"/>
      <protection/>
    </xf>
    <xf numFmtId="0" fontId="2" fillId="0" borderId="19" xfId="0" applyFont="1" applyBorder="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5" fillId="0" borderId="0" xfId="0" applyFont="1" applyAlignment="1" applyProtection="1">
      <alignment horizontal="left" vertical="center"/>
      <protection locked="0"/>
    </xf>
    <xf numFmtId="0" fontId="1" fillId="0" borderId="0" xfId="0" applyFont="1" applyAlignment="1" applyProtection="1">
      <alignment horizontal="left" vertical="center"/>
      <protection/>
    </xf>
    <xf numFmtId="1" fontId="5" fillId="0" borderId="0" xfId="0" applyNumberFormat="1" applyFont="1" applyAlignment="1" applyProtection="1">
      <alignment horizontal="left" vertical="center"/>
      <protection locked="0"/>
    </xf>
    <xf numFmtId="0" fontId="2" fillId="0" borderId="11" xfId="0" applyFont="1" applyBorder="1" applyAlignment="1" applyProtection="1">
      <alignment horizontal="center"/>
      <protection/>
    </xf>
    <xf numFmtId="0" fontId="2" fillId="0" borderId="20"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11"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49" fontId="5" fillId="0" borderId="21" xfId="0" applyNumberFormat="1" applyFont="1" applyBorder="1" applyAlignment="1" applyProtection="1">
      <alignment horizontal="center"/>
      <protection locked="0"/>
    </xf>
    <xf numFmtId="0" fontId="6" fillId="0" borderId="30" xfId="0" applyFont="1" applyBorder="1" applyAlignment="1" applyProtection="1">
      <alignment horizontal="center"/>
      <protection/>
    </xf>
    <xf numFmtId="0" fontId="6" fillId="0" borderId="16" xfId="0" applyFont="1" applyBorder="1" applyAlignment="1" applyProtection="1">
      <alignment horizontal="center"/>
      <protection/>
    </xf>
    <xf numFmtId="0" fontId="10" fillId="0" borderId="20" xfId="0" applyFont="1" applyBorder="1" applyAlignment="1" applyProtection="1">
      <alignment horizontal="left" vertical="center" wrapText="1"/>
      <protection/>
    </xf>
    <xf numFmtId="0" fontId="10" fillId="0" borderId="12" xfId="0" applyFont="1" applyBorder="1" applyAlignment="1" applyProtection="1">
      <alignment horizontal="left" vertical="center" wrapText="1"/>
      <protection/>
    </xf>
    <xf numFmtId="0" fontId="2" fillId="0" borderId="0" xfId="0" applyFont="1" applyBorder="1" applyAlignment="1" applyProtection="1">
      <alignment horizontal="left"/>
      <protection/>
    </xf>
    <xf numFmtId="0" fontId="5" fillId="0" borderId="34" xfId="0" applyFont="1" applyBorder="1" applyAlignment="1" applyProtection="1">
      <alignment horizontal="right"/>
      <protection/>
    </xf>
    <xf numFmtId="0" fontId="5" fillId="0" borderId="10" xfId="0" applyFont="1" applyBorder="1" applyAlignment="1" applyProtection="1">
      <alignment horizontal="right"/>
      <protection/>
    </xf>
    <xf numFmtId="49" fontId="5" fillId="0" borderId="10" xfId="0" applyNumberFormat="1" applyFont="1" applyBorder="1" applyAlignment="1" applyProtection="1">
      <alignment horizontal="left"/>
      <protection locked="0"/>
    </xf>
    <xf numFmtId="49" fontId="5" fillId="0" borderId="35" xfId="0" applyNumberFormat="1" applyFont="1" applyBorder="1" applyAlignment="1" applyProtection="1">
      <alignment horizontal="left"/>
      <protection locked="0"/>
    </xf>
    <xf numFmtId="0" fontId="5" fillId="0" borderId="21" xfId="0" applyFont="1" applyBorder="1" applyAlignment="1" applyProtection="1">
      <alignment horizontal="left"/>
      <protection locked="0"/>
    </xf>
    <xf numFmtId="0" fontId="2" fillId="0" borderId="36" xfId="0" applyFont="1" applyBorder="1" applyAlignment="1" applyProtection="1">
      <alignment horizontal="center"/>
      <protection/>
    </xf>
    <xf numFmtId="0" fontId="2" fillId="0" borderId="37" xfId="0" applyFont="1" applyBorder="1" applyAlignment="1" applyProtection="1">
      <alignment horizontal="center"/>
      <protection/>
    </xf>
    <xf numFmtId="0" fontId="2" fillId="0" borderId="38" xfId="0" applyFont="1" applyBorder="1" applyAlignment="1" applyProtection="1">
      <alignment horizontal="center"/>
      <protection/>
    </xf>
    <xf numFmtId="0" fontId="2" fillId="0" borderId="20"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4" fillId="0" borderId="0"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2" fillId="0" borderId="0" xfId="0" applyFont="1" applyBorder="1" applyAlignment="1" applyProtection="1">
      <alignment horizontal="left" wrapText="1"/>
      <protection/>
    </xf>
    <xf numFmtId="0" fontId="5" fillId="0" borderId="13" xfId="0" applyFont="1" applyBorder="1" applyAlignment="1" applyProtection="1">
      <alignment horizontal="right"/>
      <protection/>
    </xf>
    <xf numFmtId="0" fontId="5" fillId="0" borderId="0" xfId="0" applyFont="1" applyBorder="1" applyAlignment="1" applyProtection="1">
      <alignment horizontal="right"/>
      <protection/>
    </xf>
    <xf numFmtId="49" fontId="5" fillId="0" borderId="0" xfId="0" applyNumberFormat="1" applyFont="1" applyBorder="1" applyAlignment="1" applyProtection="1">
      <alignment horizontal="left"/>
      <protection locked="0"/>
    </xf>
    <xf numFmtId="49" fontId="5" fillId="0" borderId="25" xfId="0" applyNumberFormat="1" applyFont="1" applyBorder="1" applyAlignment="1" applyProtection="1">
      <alignment horizontal="left"/>
      <protection locked="0"/>
    </xf>
    <xf numFmtId="4" fontId="5" fillId="0" borderId="26" xfId="0" applyNumberFormat="1" applyFont="1" applyBorder="1" applyAlignment="1" applyProtection="1">
      <alignment horizontal="right"/>
      <protection locked="0"/>
    </xf>
    <xf numFmtId="4" fontId="5" fillId="0" borderId="0" xfId="0" applyNumberFormat="1" applyFont="1" applyBorder="1" applyAlignment="1" applyProtection="1">
      <alignment horizontal="right"/>
      <protection locked="0"/>
    </xf>
    <xf numFmtId="4" fontId="5" fillId="0" borderId="25" xfId="0" applyNumberFormat="1" applyFont="1" applyBorder="1" applyAlignment="1" applyProtection="1">
      <alignment horizontal="right"/>
      <protection locked="0"/>
    </xf>
    <xf numFmtId="0" fontId="15" fillId="0" borderId="11" xfId="0" applyFont="1" applyBorder="1" applyAlignment="1" applyProtection="1">
      <alignment horizontal="center" vertical="center" textRotation="90" wrapText="1"/>
      <protection/>
    </xf>
    <xf numFmtId="0" fontId="15" fillId="0" borderId="20" xfId="0" applyFont="1" applyBorder="1" applyAlignment="1" applyProtection="1">
      <alignment horizontal="center" vertical="center" textRotation="90" wrapText="1"/>
      <protection/>
    </xf>
    <xf numFmtId="0" fontId="15" fillId="0" borderId="13" xfId="0" applyFont="1" applyBorder="1" applyAlignment="1" applyProtection="1">
      <alignment horizontal="center" vertical="center" textRotation="90" wrapText="1"/>
      <protection/>
    </xf>
    <xf numFmtId="0" fontId="15" fillId="0" borderId="0" xfId="0" applyFont="1" applyBorder="1" applyAlignment="1" applyProtection="1">
      <alignment horizontal="center" vertical="center" textRotation="90" wrapText="1"/>
      <protection/>
    </xf>
    <xf numFmtId="0" fontId="15" fillId="0" borderId="17" xfId="0" applyFont="1" applyBorder="1" applyAlignment="1" applyProtection="1">
      <alignment horizontal="center" vertical="center" textRotation="90" wrapText="1"/>
      <protection/>
    </xf>
    <xf numFmtId="0" fontId="15" fillId="0" borderId="19" xfId="0" applyFont="1" applyBorder="1" applyAlignment="1" applyProtection="1">
      <alignment horizontal="center" vertical="center" textRotation="90" wrapText="1"/>
      <protection/>
    </xf>
    <xf numFmtId="4" fontId="5" fillId="0" borderId="27" xfId="0" applyNumberFormat="1" applyFont="1" applyBorder="1" applyAlignment="1" applyProtection="1">
      <alignment horizontal="right"/>
      <protection locked="0"/>
    </xf>
    <xf numFmtId="4" fontId="5" fillId="0" borderId="19" xfId="0" applyNumberFormat="1" applyFont="1" applyBorder="1" applyAlignment="1" applyProtection="1">
      <alignment horizontal="right"/>
      <protection locked="0"/>
    </xf>
    <xf numFmtId="4" fontId="5" fillId="0" borderId="24" xfId="0" applyNumberFormat="1" applyFont="1" applyBorder="1" applyAlignment="1" applyProtection="1">
      <alignment horizontal="right"/>
      <protection locked="0"/>
    </xf>
    <xf numFmtId="49" fontId="5" fillId="0" borderId="19" xfId="0" applyNumberFormat="1" applyFont="1" applyBorder="1" applyAlignment="1" applyProtection="1">
      <alignment horizontal="center"/>
      <protection locked="0"/>
    </xf>
    <xf numFmtId="0" fontId="2" fillId="0" borderId="10" xfId="0" applyFont="1" applyBorder="1" applyAlignment="1" applyProtection="1">
      <alignment horizontal="center"/>
      <protection/>
    </xf>
    <xf numFmtId="49" fontId="5" fillId="0" borderId="39" xfId="0" applyNumberFormat="1" applyFont="1" applyBorder="1" applyAlignment="1" applyProtection="1">
      <alignment horizontal="center"/>
      <protection locked="0"/>
    </xf>
    <xf numFmtId="0" fontId="2" fillId="0" borderId="40" xfId="0" applyFont="1" applyBorder="1" applyAlignment="1" applyProtection="1">
      <alignment horizontal="center"/>
      <protection/>
    </xf>
    <xf numFmtId="0" fontId="5" fillId="0" borderId="41" xfId="0" applyFont="1" applyBorder="1" applyAlignment="1" applyProtection="1">
      <alignment horizontal="right"/>
      <protection/>
    </xf>
    <xf numFmtId="0" fontId="5" fillId="0" borderId="17" xfId="0" applyFont="1" applyBorder="1" applyAlignment="1" applyProtection="1">
      <alignment horizontal="right"/>
      <protection/>
    </xf>
    <xf numFmtId="0" fontId="5" fillId="0" borderId="19" xfId="0" applyFont="1" applyBorder="1" applyAlignment="1" applyProtection="1">
      <alignment horizontal="right"/>
      <protection/>
    </xf>
    <xf numFmtId="49" fontId="5" fillId="0" borderId="19" xfId="0" applyNumberFormat="1" applyFont="1" applyBorder="1" applyAlignment="1" applyProtection="1">
      <alignment horizontal="left"/>
      <protection locked="0"/>
    </xf>
    <xf numFmtId="49" fontId="5" fillId="0" borderId="24" xfId="0" applyNumberFormat="1" applyFont="1" applyBorder="1" applyAlignment="1" applyProtection="1">
      <alignment horizontal="left"/>
      <protection locked="0"/>
    </xf>
    <xf numFmtId="173" fontId="4" fillId="0" borderId="37" xfId="0" applyNumberFormat="1" applyFont="1" applyBorder="1" applyAlignment="1" applyProtection="1">
      <alignment horizontal="center" vertical="center" wrapText="1"/>
      <protection locked="0"/>
    </xf>
    <xf numFmtId="0" fontId="4" fillId="0" borderId="15" xfId="0" applyFont="1" applyBorder="1" applyAlignment="1" applyProtection="1">
      <alignment horizontal="left"/>
      <protection/>
    </xf>
    <xf numFmtId="0" fontId="4" fillId="0" borderId="30" xfId="0" applyFont="1" applyBorder="1" applyAlignment="1" applyProtection="1">
      <alignment horizontal="left"/>
      <protection/>
    </xf>
    <xf numFmtId="0" fontId="4" fillId="0" borderId="16" xfId="0" applyFont="1" applyBorder="1" applyAlignment="1" applyProtection="1">
      <alignment horizontal="left"/>
      <protection/>
    </xf>
    <xf numFmtId="173" fontId="4" fillId="0" borderId="20" xfId="0" applyNumberFormat="1" applyFont="1" applyBorder="1" applyAlignment="1" applyProtection="1">
      <alignment horizontal="left" vertical="center" wrapText="1"/>
      <protection locked="0"/>
    </xf>
    <xf numFmtId="173" fontId="4" fillId="0" borderId="0" xfId="0" applyNumberFormat="1" applyFont="1" applyBorder="1" applyAlignment="1" applyProtection="1">
      <alignment horizontal="left" vertical="center" wrapText="1"/>
      <protection locked="0"/>
    </xf>
    <xf numFmtId="173" fontId="4" fillId="0" borderId="20" xfId="0" applyNumberFormat="1" applyFont="1" applyBorder="1" applyAlignment="1" applyProtection="1">
      <alignment horizontal="left" vertical="center" wrapText="1"/>
      <protection/>
    </xf>
    <xf numFmtId="173" fontId="4" fillId="0" borderId="19" xfId="0" applyNumberFormat="1" applyFont="1" applyBorder="1" applyAlignment="1" applyProtection="1">
      <alignment horizontal="left" vertical="center" wrapText="1"/>
      <protection/>
    </xf>
    <xf numFmtId="173" fontId="5" fillId="0" borderId="37" xfId="0" applyNumberFormat="1" applyFont="1" applyBorder="1" applyAlignment="1" applyProtection="1">
      <alignment horizontal="center"/>
      <protection locked="0"/>
    </xf>
    <xf numFmtId="4" fontId="0" fillId="0" borderId="0" xfId="0" applyNumberFormat="1" applyFont="1" applyBorder="1" applyAlignment="1" applyProtection="1">
      <alignment horizontal="center" vertical="center"/>
      <protection/>
    </xf>
    <xf numFmtId="0" fontId="62" fillId="0" borderId="0" xfId="0" applyFont="1" applyAlignment="1" applyProtection="1">
      <alignment horizontal="center" wrapText="1"/>
      <protection/>
    </xf>
    <xf numFmtId="0" fontId="0" fillId="0" borderId="0" xfId="0" applyFont="1" applyAlignment="1" applyProtection="1">
      <alignment horizontal="center" vertical="center" wrapText="1"/>
      <protection/>
    </xf>
    <xf numFmtId="0" fontId="2" fillId="0" borderId="0" xfId="0" applyFont="1" applyBorder="1" applyAlignment="1" applyProtection="1">
      <alignment horizontal="center" vertical="top"/>
      <protection/>
    </xf>
    <xf numFmtId="0" fontId="6" fillId="0" borderId="0" xfId="0" applyFont="1" applyAlignment="1" applyProtection="1">
      <alignment horizontal="center" wrapText="1"/>
      <protection/>
    </xf>
    <xf numFmtId="0" fontId="1" fillId="0" borderId="0" xfId="0" applyFont="1" applyAlignment="1" applyProtection="1">
      <alignment horizontal="center" vertical="center"/>
      <protection/>
    </xf>
    <xf numFmtId="4" fontId="5" fillId="0" borderId="34" xfId="0" applyNumberFormat="1" applyFont="1" applyBorder="1" applyAlignment="1" applyProtection="1">
      <alignment horizontal="right"/>
      <protection locked="0"/>
    </xf>
    <xf numFmtId="4" fontId="5" fillId="0" borderId="10" xfId="0" applyNumberFormat="1" applyFont="1" applyBorder="1" applyAlignment="1" applyProtection="1">
      <alignment horizontal="right"/>
      <protection locked="0"/>
    </xf>
    <xf numFmtId="4" fontId="5" fillId="0" borderId="42" xfId="0" applyNumberFormat="1" applyFont="1" applyBorder="1" applyAlignment="1" applyProtection="1">
      <alignment horizontal="right"/>
      <protection locked="0"/>
    </xf>
    <xf numFmtId="0" fontId="2" fillId="0" borderId="13" xfId="0" applyFont="1" applyBorder="1" applyAlignment="1" applyProtection="1">
      <alignment horizontal="center"/>
      <protection/>
    </xf>
    <xf numFmtId="0" fontId="2" fillId="0" borderId="0" xfId="0" applyFont="1" applyBorder="1" applyAlignment="1" applyProtection="1">
      <alignment horizontal="center"/>
      <protection/>
    </xf>
    <xf numFmtId="0" fontId="6" fillId="0" borderId="0" xfId="0" applyFont="1" applyAlignment="1" applyProtection="1">
      <alignment horizontal="center" vertical="center" wrapText="1"/>
      <protection/>
    </xf>
    <xf numFmtId="0" fontId="1" fillId="0" borderId="0" xfId="0" applyFont="1" applyAlignment="1" applyProtection="1">
      <alignment horizontal="center"/>
      <protection/>
    </xf>
    <xf numFmtId="0" fontId="5" fillId="0" borderId="21" xfId="0" applyFont="1" applyBorder="1" applyAlignment="1" applyProtection="1">
      <alignment horizontal="center"/>
      <protection/>
    </xf>
    <xf numFmtId="0" fontId="5" fillId="0" borderId="26" xfId="0" applyFont="1" applyBorder="1" applyAlignment="1" applyProtection="1">
      <alignment horizontal="right"/>
      <protection/>
    </xf>
    <xf numFmtId="0" fontId="61" fillId="0" borderId="13" xfId="0" applyFont="1" applyBorder="1" applyAlignment="1" applyProtection="1">
      <alignment horizontal="left"/>
      <protection/>
    </xf>
    <xf numFmtId="0" fontId="61" fillId="0" borderId="0" xfId="0" applyFont="1" applyAlignment="1" applyProtection="1">
      <alignment horizontal="left"/>
      <protection/>
    </xf>
    <xf numFmtId="39" fontId="5" fillId="0" borderId="19" xfId="0" applyNumberFormat="1" applyFont="1" applyBorder="1" applyAlignment="1" applyProtection="1">
      <alignment horizontal="right"/>
      <protection/>
    </xf>
    <xf numFmtId="0" fontId="2" fillId="0" borderId="0" xfId="0" applyFont="1" applyBorder="1" applyAlignment="1" applyProtection="1">
      <alignment horizontal="right" wrapText="1"/>
      <protection/>
    </xf>
    <xf numFmtId="0" fontId="4" fillId="0" borderId="30" xfId="0" applyFont="1" applyBorder="1" applyAlignment="1" applyProtection="1">
      <alignment horizontal="left" wrapText="1"/>
      <protection locked="0"/>
    </xf>
    <xf numFmtId="0" fontId="4" fillId="0" borderId="37" xfId="0" applyFont="1" applyBorder="1" applyAlignment="1" applyProtection="1">
      <alignment horizontal="left" wrapText="1"/>
      <protection locked="0"/>
    </xf>
    <xf numFmtId="39" fontId="5" fillId="0" borderId="30" xfId="0" applyNumberFormat="1" applyFont="1" applyBorder="1" applyAlignment="1" applyProtection="1">
      <alignment horizontal="right"/>
      <protection locked="0"/>
    </xf>
    <xf numFmtId="4" fontId="5" fillId="0" borderId="35" xfId="0" applyNumberFormat="1" applyFont="1" applyBorder="1" applyAlignment="1" applyProtection="1">
      <alignment horizontal="right"/>
      <protection locked="0"/>
    </xf>
    <xf numFmtId="0" fontId="2" fillId="0" borderId="0" xfId="0" applyFont="1" applyBorder="1" applyAlignment="1" applyProtection="1">
      <alignment horizontal="center" wrapText="1"/>
      <protection/>
    </xf>
    <xf numFmtId="14" fontId="5" fillId="0" borderId="21" xfId="0" applyNumberFormat="1" applyFont="1" applyBorder="1" applyAlignment="1" applyProtection="1">
      <alignment horizontal="center"/>
      <protection/>
    </xf>
    <xf numFmtId="49" fontId="10" fillId="0" borderId="0" xfId="0" applyNumberFormat="1" applyFont="1" applyBorder="1" applyAlignment="1" applyProtection="1">
      <alignment horizontal="left"/>
      <protection/>
    </xf>
    <xf numFmtId="0" fontId="1" fillId="0" borderId="0" xfId="0" applyFont="1" applyAlignment="1" applyProtection="1">
      <alignment horizontal="left"/>
      <protection/>
    </xf>
    <xf numFmtId="0" fontId="5" fillId="0" borderId="39" xfId="0" applyFont="1" applyBorder="1" applyAlignment="1" applyProtection="1">
      <alignment horizontal="left"/>
      <protection locked="0"/>
    </xf>
    <xf numFmtId="0" fontId="1" fillId="0" borderId="39" xfId="0" applyFont="1" applyBorder="1" applyAlignment="1" applyProtection="1">
      <alignment horizontal="left"/>
      <protection locked="0"/>
    </xf>
    <xf numFmtId="0" fontId="5" fillId="0" borderId="21" xfId="0" applyFont="1" applyBorder="1" applyAlignment="1" applyProtection="1">
      <alignment horizontal="center"/>
      <protection locked="0"/>
    </xf>
    <xf numFmtId="0" fontId="5" fillId="0" borderId="39" xfId="0" applyFont="1" applyBorder="1" applyAlignment="1" applyProtection="1">
      <alignment horizontal="center"/>
      <protection locked="0"/>
    </xf>
    <xf numFmtId="0" fontId="1" fillId="0" borderId="10" xfId="0" applyFont="1" applyBorder="1" applyAlignment="1" applyProtection="1">
      <alignment horizontal="left"/>
      <protection/>
    </xf>
    <xf numFmtId="0" fontId="10" fillId="0" borderId="11" xfId="0" applyFont="1" applyBorder="1" applyAlignment="1" applyProtection="1">
      <alignment horizontal="center" vertical="top" wrapText="1"/>
      <protection/>
    </xf>
    <xf numFmtId="0" fontId="10" fillId="0" borderId="20" xfId="0" applyFont="1" applyBorder="1" applyAlignment="1" applyProtection="1">
      <alignment horizontal="center" vertical="top" wrapText="1"/>
      <protection/>
    </xf>
    <xf numFmtId="0" fontId="10" fillId="0" borderId="12" xfId="0" applyFont="1" applyBorder="1" applyAlignment="1" applyProtection="1">
      <alignment horizontal="center" vertical="top" wrapText="1"/>
      <protection/>
    </xf>
    <xf numFmtId="0" fontId="10" fillId="0" borderId="17" xfId="0" applyFont="1" applyBorder="1" applyAlignment="1" applyProtection="1">
      <alignment horizontal="center" vertical="top" wrapText="1"/>
      <protection/>
    </xf>
    <xf numFmtId="0" fontId="10" fillId="0" borderId="19" xfId="0" applyFont="1" applyBorder="1" applyAlignment="1" applyProtection="1">
      <alignment horizontal="center" vertical="top" wrapText="1"/>
      <protection/>
    </xf>
    <xf numFmtId="0" fontId="10" fillId="0" borderId="18" xfId="0" applyFont="1" applyBorder="1" applyAlignment="1" applyProtection="1">
      <alignment horizontal="center" vertical="top" wrapText="1"/>
      <protection/>
    </xf>
    <xf numFmtId="0" fontId="1" fillId="0" borderId="0" xfId="0" applyFont="1" applyBorder="1" applyAlignment="1" applyProtection="1">
      <alignment horizontal="left"/>
      <protection/>
    </xf>
    <xf numFmtId="0" fontId="59" fillId="0" borderId="13" xfId="0" applyFont="1" applyBorder="1" applyAlignment="1" applyProtection="1">
      <alignment horizontal="left" wrapText="1"/>
      <protection/>
    </xf>
    <xf numFmtId="0" fontId="59" fillId="0" borderId="0" xfId="0" applyFont="1" applyAlignment="1" applyProtection="1">
      <alignment horizontal="left" wrapText="1"/>
      <protection/>
    </xf>
    <xf numFmtId="4" fontId="5" fillId="0" borderId="43" xfId="0" applyNumberFormat="1" applyFont="1" applyBorder="1" applyAlignment="1" applyProtection="1">
      <alignment horizontal="right"/>
      <protection locked="0"/>
    </xf>
    <xf numFmtId="3" fontId="5" fillId="0" borderId="43" xfId="0" applyNumberFormat="1" applyFont="1" applyBorder="1" applyAlignment="1" applyProtection="1">
      <alignment horizontal="right"/>
      <protection locked="0"/>
    </xf>
    <xf numFmtId="0" fontId="61" fillId="0" borderId="0" xfId="0" applyFont="1" applyBorder="1" applyAlignment="1" applyProtection="1">
      <alignment horizontal="left" vertical="center" wrapText="1"/>
      <protection/>
    </xf>
    <xf numFmtId="0" fontId="5" fillId="0" borderId="43" xfId="0" applyFont="1" applyBorder="1" applyAlignment="1" applyProtection="1">
      <alignment horizontal="center"/>
      <protection locked="0"/>
    </xf>
    <xf numFmtId="173" fontId="5" fillId="0" borderId="43" xfId="0" applyNumberFormat="1" applyFont="1" applyBorder="1" applyAlignment="1" applyProtection="1">
      <alignment horizontal="center"/>
      <protection locked="0"/>
    </xf>
    <xf numFmtId="0" fontId="5" fillId="0" borderId="43" xfId="0" applyFont="1" applyBorder="1" applyAlignment="1" applyProtection="1">
      <alignment horizontal="left"/>
      <protection locked="0"/>
    </xf>
    <xf numFmtId="175" fontId="5" fillId="0" borderId="43" xfId="0" applyNumberFormat="1" applyFont="1" applyBorder="1" applyAlignment="1" applyProtection="1">
      <alignment horizontal="right"/>
      <protection locked="0"/>
    </xf>
    <xf numFmtId="0" fontId="10" fillId="0" borderId="0" xfId="0" applyFont="1" applyBorder="1" applyAlignment="1" applyProtection="1">
      <alignment horizontal="left"/>
      <protection/>
    </xf>
    <xf numFmtId="0" fontId="5" fillId="0" borderId="0" xfId="0" applyFont="1" applyBorder="1" applyAlignment="1" applyProtection="1">
      <alignment horizontal="left" wrapText="1"/>
      <protection locked="0"/>
    </xf>
    <xf numFmtId="0" fontId="5" fillId="0" borderId="21" xfId="0" applyFont="1" applyBorder="1" applyAlignment="1" applyProtection="1">
      <alignment horizontal="left" wrapText="1"/>
      <protection locked="0"/>
    </xf>
    <xf numFmtId="0" fontId="5" fillId="0" borderId="11" xfId="0" applyFont="1" applyBorder="1" applyAlignment="1" applyProtection="1">
      <alignment horizontal="left"/>
      <protection/>
    </xf>
    <xf numFmtId="0" fontId="5" fillId="0" borderId="20" xfId="0" applyFont="1" applyBorder="1" applyAlignment="1" applyProtection="1">
      <alignment horizontal="left"/>
      <protection/>
    </xf>
    <xf numFmtId="0" fontId="5" fillId="0" borderId="27" xfId="0" applyFont="1" applyBorder="1" applyAlignment="1" applyProtection="1">
      <alignment horizontal="right"/>
      <protection locked="0"/>
    </xf>
    <xf numFmtId="0" fontId="5" fillId="0" borderId="19" xfId="0" applyFont="1" applyBorder="1" applyAlignment="1" applyProtection="1">
      <alignment horizontal="right"/>
      <protection locked="0"/>
    </xf>
    <xf numFmtId="4" fontId="5" fillId="0" borderId="14" xfId="0" applyNumberFormat="1" applyFont="1" applyBorder="1" applyAlignment="1" applyProtection="1">
      <alignment horizontal="right"/>
      <protection locked="0"/>
    </xf>
    <xf numFmtId="4" fontId="5" fillId="0" borderId="18" xfId="0" applyNumberFormat="1" applyFont="1" applyBorder="1" applyAlignment="1" applyProtection="1">
      <alignment horizontal="right"/>
      <protection locked="0"/>
    </xf>
    <xf numFmtId="0" fontId="2" fillId="0" borderId="13" xfId="0" applyFont="1" applyBorder="1" applyAlignment="1" applyProtection="1">
      <alignment horizontal="center" wrapText="1"/>
      <protection/>
    </xf>
    <xf numFmtId="0" fontId="5" fillId="0" borderId="0"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2" fillId="0" borderId="13" xfId="0" applyFont="1" applyBorder="1" applyAlignment="1" applyProtection="1">
      <alignment horizontal="right" wrapText="1"/>
      <protection/>
    </xf>
    <xf numFmtId="14" fontId="5" fillId="0" borderId="0" xfId="0" applyNumberFormat="1" applyFont="1" applyBorder="1" applyAlignment="1" applyProtection="1">
      <alignment horizontal="center"/>
      <protection/>
    </xf>
    <xf numFmtId="0" fontId="5" fillId="0" borderId="0" xfId="0" applyFont="1" applyBorder="1" applyAlignment="1" applyProtection="1">
      <alignment horizontal="center"/>
      <protection/>
    </xf>
    <xf numFmtId="0" fontId="4" fillId="0" borderId="0" xfId="0" applyFont="1" applyBorder="1" applyAlignment="1" applyProtection="1">
      <alignment horizontal="left" wrapText="1"/>
      <protection locked="0"/>
    </xf>
    <xf numFmtId="0" fontId="4" fillId="0" borderId="21" xfId="0" applyFont="1" applyBorder="1" applyAlignment="1" applyProtection="1">
      <alignment horizontal="left" wrapText="1"/>
      <protection locked="0"/>
    </xf>
    <xf numFmtId="0" fontId="6" fillId="0" borderId="15" xfId="0" applyFont="1" applyBorder="1" applyAlignment="1" applyProtection="1">
      <alignment horizontal="center" wrapText="1"/>
      <protection/>
    </xf>
    <xf numFmtId="0" fontId="6" fillId="0" borderId="30" xfId="0" applyFont="1" applyBorder="1" applyAlignment="1" applyProtection="1">
      <alignment horizontal="center" wrapText="1"/>
      <protection/>
    </xf>
    <xf numFmtId="0" fontId="6" fillId="0" borderId="16" xfId="0" applyFont="1" applyBorder="1" applyAlignment="1" applyProtection="1">
      <alignment horizontal="center" wrapText="1"/>
      <protection/>
    </xf>
    <xf numFmtId="1" fontId="10" fillId="0" borderId="0" xfId="0" applyNumberFormat="1" applyFont="1" applyBorder="1" applyAlignment="1" applyProtection="1">
      <alignment horizontal="center" vertical="top" wrapText="1"/>
      <protection/>
    </xf>
    <xf numFmtId="1" fontId="10" fillId="0" borderId="19" xfId="0" applyNumberFormat="1" applyFont="1" applyBorder="1" applyAlignment="1" applyProtection="1">
      <alignment horizontal="center" vertical="top" wrapText="1"/>
      <protection/>
    </xf>
    <xf numFmtId="49" fontId="5" fillId="0" borderId="21" xfId="42" applyNumberFormat="1" applyFont="1" applyBorder="1" applyAlignment="1" applyProtection="1">
      <alignment horizontal="center"/>
      <protection locked="0"/>
    </xf>
    <xf numFmtId="49" fontId="10" fillId="0" borderId="0" xfId="42" applyNumberFormat="1" applyFont="1" applyBorder="1" applyAlignment="1" applyProtection="1">
      <alignment horizontal="left"/>
      <protection/>
    </xf>
    <xf numFmtId="1" fontId="10" fillId="0" borderId="19" xfId="0" applyNumberFormat="1" applyFont="1" applyBorder="1" applyAlignment="1" applyProtection="1">
      <alignment horizontal="left"/>
      <protection/>
    </xf>
    <xf numFmtId="1" fontId="2" fillId="0" borderId="19" xfId="0" applyNumberFormat="1" applyFont="1" applyBorder="1" applyAlignment="1" applyProtection="1">
      <alignment horizontal="left"/>
      <protection/>
    </xf>
    <xf numFmtId="49" fontId="5" fillId="0" borderId="44" xfId="42" applyNumberFormat="1" applyFont="1" applyBorder="1" applyAlignment="1" applyProtection="1">
      <alignment horizontal="center"/>
      <protection locked="0"/>
    </xf>
    <xf numFmtId="49" fontId="5" fillId="0" borderId="0" xfId="42" applyNumberFormat="1" applyFont="1" applyBorder="1" applyAlignment="1" applyProtection="1">
      <alignment horizontal="center" wrapText="1"/>
      <protection locked="0"/>
    </xf>
    <xf numFmtId="49" fontId="5" fillId="0" borderId="19" xfId="42" applyNumberFormat="1" applyFont="1" applyBorder="1" applyAlignment="1" applyProtection="1">
      <alignment horizontal="center" wrapText="1"/>
      <protection locked="0"/>
    </xf>
    <xf numFmtId="0" fontId="60" fillId="0" borderId="45" xfId="0" applyFont="1" applyBorder="1" applyAlignment="1" applyProtection="1">
      <alignment horizontal="left" vertical="center" wrapText="1"/>
      <protection/>
    </xf>
    <xf numFmtId="0" fontId="60" fillId="0" borderId="46" xfId="0" applyFont="1" applyBorder="1" applyAlignment="1" applyProtection="1">
      <alignment horizontal="left" vertical="center" wrapText="1"/>
      <protection/>
    </xf>
    <xf numFmtId="0" fontId="60" fillId="0" borderId="13" xfId="0" applyFont="1" applyBorder="1" applyAlignment="1" applyProtection="1">
      <alignment horizontal="left" vertical="center" wrapText="1"/>
      <protection/>
    </xf>
    <xf numFmtId="0" fontId="60" fillId="0" borderId="0" xfId="0" applyFont="1" applyBorder="1" applyAlignment="1" applyProtection="1">
      <alignment horizontal="left" vertical="center" wrapText="1"/>
      <protection/>
    </xf>
    <xf numFmtId="0" fontId="60" fillId="0" borderId="47" xfId="0" applyFont="1" applyBorder="1" applyAlignment="1" applyProtection="1">
      <alignment horizontal="left" vertical="center" wrapText="1"/>
      <protection/>
    </xf>
    <xf numFmtId="0" fontId="60" fillId="0" borderId="48" xfId="0" applyFont="1" applyBorder="1" applyAlignment="1" applyProtection="1">
      <alignment horizontal="left" vertical="center" wrapText="1"/>
      <protection/>
    </xf>
    <xf numFmtId="0" fontId="61" fillId="0" borderId="0" xfId="0" applyFont="1" applyBorder="1" applyAlignment="1" applyProtection="1">
      <alignment horizontal="left"/>
      <protection/>
    </xf>
    <xf numFmtId="0" fontId="63" fillId="0" borderId="0" xfId="0" applyFont="1" applyAlignment="1" applyProtection="1">
      <alignment horizontal="left" vertical="top" wrapText="1"/>
      <protection/>
    </xf>
    <xf numFmtId="0" fontId="61" fillId="0" borderId="0" xfId="0" applyFont="1" applyAlignment="1" applyProtection="1">
      <alignment horizontal="left" wrapText="1"/>
      <protection/>
    </xf>
    <xf numFmtId="0" fontId="10" fillId="0" borderId="11" xfId="0" applyFont="1" applyBorder="1" applyAlignment="1" applyProtection="1">
      <alignment horizontal="right" textRotation="90"/>
      <protection/>
    </xf>
    <xf numFmtId="0" fontId="10" fillId="0" borderId="20" xfId="0" applyFont="1" applyBorder="1" applyAlignment="1" applyProtection="1">
      <alignment horizontal="right" textRotation="90"/>
      <protection/>
    </xf>
    <xf numFmtId="0" fontId="10" fillId="0" borderId="13" xfId="0" applyFont="1" applyBorder="1" applyAlignment="1" applyProtection="1">
      <alignment horizontal="right" textRotation="90"/>
      <protection/>
    </xf>
    <xf numFmtId="0" fontId="10" fillId="0" borderId="0" xfId="0" applyFont="1" applyAlignment="1" applyProtection="1">
      <alignment horizontal="right" textRotation="90"/>
      <protection/>
    </xf>
    <xf numFmtId="0" fontId="0" fillId="0" borderId="20" xfId="0" applyBorder="1" applyAlignment="1" applyProtection="1">
      <alignment horizontal="center"/>
      <protection/>
    </xf>
    <xf numFmtId="0" fontId="60" fillId="0" borderId="0" xfId="0" applyFont="1" applyAlignment="1" applyProtection="1">
      <alignment horizontal="left" wrapText="1"/>
      <protection/>
    </xf>
    <xf numFmtId="0" fontId="0"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xf>
    <xf numFmtId="0" fontId="0" fillId="0" borderId="0" xfId="0" applyFont="1" applyAlignment="1">
      <alignment horizontal="left"/>
    </xf>
    <xf numFmtId="0" fontId="61" fillId="0" borderId="0" xfId="0" applyFont="1" applyAlignment="1">
      <alignment horizontal="left" vertical="top" wrapText="1"/>
    </xf>
    <xf numFmtId="0" fontId="64" fillId="0" borderId="0" xfId="0" applyFont="1" applyAlignment="1">
      <alignment horizontal="left" vertical="top" wrapText="1"/>
    </xf>
    <xf numFmtId="0" fontId="16" fillId="0" borderId="0" xfId="0" applyFont="1" applyAlignment="1">
      <alignment horizontal="left" vertical="center" wrapText="1"/>
    </xf>
    <xf numFmtId="0" fontId="63" fillId="0" borderId="0" xfId="0" applyFont="1" applyAlignment="1">
      <alignment horizontal="left" vertical="center" wrapText="1"/>
    </xf>
    <xf numFmtId="0" fontId="4"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H93"/>
  <sheetViews>
    <sheetView tabSelected="1" workbookViewId="0" topLeftCell="A25">
      <selection activeCell="CP36" sqref="CP36:CV36"/>
    </sheetView>
  </sheetViews>
  <sheetFormatPr defaultColWidth="11.421875" defaultRowHeight="12.75"/>
  <cols>
    <col min="1" max="101" width="1.28515625" style="2" customWidth="1"/>
    <col min="102" max="105" width="11.421875" style="2" customWidth="1"/>
    <col min="106" max="106" width="64.57421875" style="2" customWidth="1"/>
    <col min="107" max="16384" width="11.421875" style="2" customWidth="1"/>
  </cols>
  <sheetData>
    <row r="1" spans="1:104" ht="12" customHeight="1">
      <c r="A1" s="245" t="s">
        <v>86</v>
      </c>
      <c r="B1" s="245"/>
      <c r="C1" s="245"/>
      <c r="D1" s="245"/>
      <c r="E1" s="245"/>
      <c r="F1" s="245"/>
      <c r="G1" s="245"/>
      <c r="H1" s="245"/>
      <c r="I1" s="245"/>
      <c r="J1" s="245"/>
      <c r="K1" s="245"/>
      <c r="L1" s="245"/>
      <c r="M1" s="245"/>
      <c r="N1" s="245"/>
      <c r="O1" s="245"/>
      <c r="P1" s="245"/>
      <c r="Q1" s="245"/>
      <c r="R1" s="245"/>
      <c r="S1" s="245"/>
      <c r="T1" s="245"/>
      <c r="U1" s="245"/>
      <c r="V1" s="48"/>
      <c r="W1" s="47"/>
      <c r="Y1" s="260" t="s">
        <v>13</v>
      </c>
      <c r="Z1" s="260"/>
      <c r="AA1" s="260"/>
      <c r="AB1" s="260"/>
      <c r="AC1" s="260"/>
      <c r="AD1" s="260"/>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Z1" s="246" t="s">
        <v>110</v>
      </c>
      <c r="CA1" s="246"/>
      <c r="CB1" s="246"/>
      <c r="CC1" s="246"/>
      <c r="CD1" s="181"/>
      <c r="CE1" s="181"/>
      <c r="CF1" s="181"/>
      <c r="CG1" s="181"/>
      <c r="CH1" s="181"/>
      <c r="CI1" s="181"/>
      <c r="CJ1" s="181"/>
      <c r="CK1" s="181"/>
      <c r="CL1" s="181"/>
      <c r="CM1" s="181"/>
      <c r="CN1" s="3"/>
      <c r="CO1" s="3"/>
      <c r="CP1" s="3"/>
      <c r="CQ1" s="4"/>
      <c r="CR1" s="4"/>
      <c r="CS1" s="4"/>
      <c r="CX1" s="318" t="s">
        <v>121</v>
      </c>
      <c r="CY1" s="318"/>
      <c r="CZ1" s="318"/>
    </row>
    <row r="2" spans="1:104" ht="12.75" customHeight="1">
      <c r="A2" s="245"/>
      <c r="B2" s="245"/>
      <c r="C2" s="245"/>
      <c r="D2" s="245"/>
      <c r="E2" s="245"/>
      <c r="F2" s="245"/>
      <c r="G2" s="245"/>
      <c r="H2" s="245"/>
      <c r="I2" s="245"/>
      <c r="J2" s="245"/>
      <c r="K2" s="245"/>
      <c r="L2" s="245"/>
      <c r="M2" s="245"/>
      <c r="N2" s="245"/>
      <c r="O2" s="245"/>
      <c r="P2" s="245"/>
      <c r="Q2" s="245"/>
      <c r="R2" s="245"/>
      <c r="S2" s="245"/>
      <c r="T2" s="245"/>
      <c r="U2" s="245"/>
      <c r="V2" s="246" t="s">
        <v>88</v>
      </c>
      <c r="W2" s="246"/>
      <c r="X2" s="246"/>
      <c r="Y2" s="246"/>
      <c r="Z2" s="246"/>
      <c r="AA2" s="246"/>
      <c r="AB2" s="246"/>
      <c r="AC2" s="246"/>
      <c r="AD2" s="246"/>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c r="BC2" s="261"/>
      <c r="BD2" s="261"/>
      <c r="BE2" s="261"/>
      <c r="BF2" s="261"/>
      <c r="BG2" s="261"/>
      <c r="BH2" s="261"/>
      <c r="BI2" s="261"/>
      <c r="BJ2" s="261"/>
      <c r="BK2" s="261"/>
      <c r="BL2" s="261"/>
      <c r="BM2" s="261"/>
      <c r="BN2" s="261"/>
      <c r="BO2" s="261"/>
      <c r="BP2" s="261"/>
      <c r="BQ2" s="261"/>
      <c r="BR2" s="261"/>
      <c r="BS2" s="261"/>
      <c r="BT2" s="261"/>
      <c r="BU2" s="261"/>
      <c r="BX2" s="260" t="s">
        <v>12</v>
      </c>
      <c r="BY2" s="260"/>
      <c r="BZ2" s="260"/>
      <c r="CA2" s="260"/>
      <c r="CB2" s="260"/>
      <c r="CC2" s="260"/>
      <c r="CD2" s="260"/>
      <c r="CE2" s="260"/>
      <c r="CF2" s="260"/>
      <c r="CG2" s="191"/>
      <c r="CH2" s="191"/>
      <c r="CI2" s="191"/>
      <c r="CJ2" s="191"/>
      <c r="CK2" s="191"/>
      <c r="CL2" s="191"/>
      <c r="CM2" s="191"/>
      <c r="CN2" s="191"/>
      <c r="CO2" s="191"/>
      <c r="CP2" s="191"/>
      <c r="CQ2" s="191"/>
      <c r="CR2" s="191"/>
      <c r="CS2" s="191"/>
      <c r="CT2" s="191"/>
      <c r="CU2" s="191"/>
      <c r="CV2" s="191"/>
      <c r="CW2" s="191"/>
      <c r="CX2" s="318"/>
      <c r="CY2" s="318"/>
      <c r="CZ2" s="318"/>
    </row>
    <row r="3" spans="1:104" ht="12.75" customHeight="1">
      <c r="A3" s="245"/>
      <c r="B3" s="245"/>
      <c r="C3" s="245"/>
      <c r="D3" s="245"/>
      <c r="E3" s="245"/>
      <c r="F3" s="245"/>
      <c r="G3" s="245"/>
      <c r="H3" s="245"/>
      <c r="I3" s="245"/>
      <c r="J3" s="245"/>
      <c r="K3" s="245"/>
      <c r="L3" s="245"/>
      <c r="M3" s="245"/>
      <c r="N3" s="245"/>
      <c r="O3" s="245"/>
      <c r="P3" s="245"/>
      <c r="Q3" s="245"/>
      <c r="R3" s="245"/>
      <c r="S3" s="245"/>
      <c r="T3" s="245"/>
      <c r="U3" s="245"/>
      <c r="V3" s="47"/>
      <c r="W3" s="47"/>
      <c r="Y3" s="260" t="s">
        <v>14</v>
      </c>
      <c r="Z3" s="260"/>
      <c r="AA3" s="260"/>
      <c r="AB3" s="260"/>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265" t="s">
        <v>125</v>
      </c>
      <c r="BA3" s="265"/>
      <c r="BB3" s="265"/>
      <c r="BC3" s="265"/>
      <c r="BD3" s="265"/>
      <c r="BE3" s="264"/>
      <c r="BF3" s="264"/>
      <c r="BG3" s="265" t="s">
        <v>126</v>
      </c>
      <c r="BH3" s="265"/>
      <c r="BI3" s="265"/>
      <c r="BJ3" s="265"/>
      <c r="BK3" s="265"/>
      <c r="BL3" s="265"/>
      <c r="BM3" s="265"/>
      <c r="BN3" s="264"/>
      <c r="BO3" s="264"/>
      <c r="BP3" s="264"/>
      <c r="BQ3" s="264"/>
      <c r="BR3" s="264"/>
      <c r="BS3" s="5"/>
      <c r="BT3" s="5"/>
      <c r="BW3" s="246" t="s">
        <v>11</v>
      </c>
      <c r="BX3" s="246"/>
      <c r="BY3" s="246"/>
      <c r="BZ3" s="246"/>
      <c r="CA3" s="246"/>
      <c r="CB3" s="246"/>
      <c r="CC3" s="246"/>
      <c r="CD3" s="246"/>
      <c r="CE3" s="246"/>
      <c r="CF3" s="246"/>
      <c r="CG3" s="262"/>
      <c r="CH3" s="262"/>
      <c r="CI3" s="262"/>
      <c r="CJ3" s="262"/>
      <c r="CK3" s="262"/>
      <c r="CL3" s="262"/>
      <c r="CM3" s="262"/>
      <c r="CN3" s="262"/>
      <c r="CO3" s="262"/>
      <c r="CP3" s="262"/>
      <c r="CQ3" s="262"/>
      <c r="CR3" s="262"/>
      <c r="CS3" s="262"/>
      <c r="CT3" s="262"/>
      <c r="CU3" s="262"/>
      <c r="CV3" s="262"/>
      <c r="CW3" s="262"/>
      <c r="CX3" s="86"/>
      <c r="CY3" s="86"/>
      <c r="CZ3" s="86"/>
    </row>
    <row r="4" spans="1:104" ht="12.75" customHeight="1">
      <c r="A4" s="245"/>
      <c r="B4" s="245"/>
      <c r="C4" s="245"/>
      <c r="D4" s="245"/>
      <c r="E4" s="245"/>
      <c r="F4" s="245"/>
      <c r="G4" s="245"/>
      <c r="H4" s="245"/>
      <c r="I4" s="245"/>
      <c r="J4" s="245"/>
      <c r="K4" s="245"/>
      <c r="L4" s="245"/>
      <c r="M4" s="245"/>
      <c r="N4" s="245"/>
      <c r="O4" s="245"/>
      <c r="P4" s="245"/>
      <c r="Q4" s="245"/>
      <c r="R4" s="245"/>
      <c r="S4" s="245"/>
      <c r="T4" s="245"/>
      <c r="U4" s="245"/>
      <c r="V4" s="47"/>
      <c r="W4" s="47"/>
      <c r="Y4" s="260" t="s">
        <v>17</v>
      </c>
      <c r="Z4" s="260"/>
      <c r="AA4" s="260"/>
      <c r="AB4" s="260"/>
      <c r="AC4" s="260"/>
      <c r="AD4" s="260"/>
      <c r="AE4" s="260"/>
      <c r="AF4" s="260"/>
      <c r="AG4" s="264" t="s">
        <v>142</v>
      </c>
      <c r="AH4" s="264"/>
      <c r="AI4" s="265" t="s">
        <v>15</v>
      </c>
      <c r="AJ4" s="265"/>
      <c r="AK4" s="265"/>
      <c r="AL4" s="265"/>
      <c r="AM4" s="265"/>
      <c r="AN4" s="265"/>
      <c r="AO4" s="265"/>
      <c r="AP4" s="265"/>
      <c r="AQ4" s="265"/>
      <c r="AR4" s="265"/>
      <c r="AS4" s="265"/>
      <c r="AT4" s="264"/>
      <c r="AU4" s="264"/>
      <c r="AV4" s="272" t="s">
        <v>16</v>
      </c>
      <c r="AW4" s="272"/>
      <c r="AX4" s="272"/>
      <c r="AY4" s="272"/>
      <c r="AZ4" s="272"/>
      <c r="BA4" s="272"/>
      <c r="BB4" s="272"/>
      <c r="BC4" s="272"/>
      <c r="BD4" s="272"/>
      <c r="BE4" s="272"/>
      <c r="BF4" s="263"/>
      <c r="BG4" s="263"/>
      <c r="BH4" s="260" t="s">
        <v>18</v>
      </c>
      <c r="BI4" s="260"/>
      <c r="BJ4" s="260"/>
      <c r="BK4" s="260"/>
      <c r="BL4" s="260"/>
      <c r="BM4" s="260"/>
      <c r="BN4" s="260"/>
      <c r="BO4" s="260"/>
      <c r="BP4" s="260"/>
      <c r="BQ4" s="260"/>
      <c r="BR4" s="260"/>
      <c r="BS4" s="260"/>
      <c r="BT4" s="260"/>
      <c r="BU4" s="260"/>
      <c r="BV4" s="260"/>
      <c r="BW4" s="260"/>
      <c r="BX4" s="260"/>
      <c r="BY4" s="260"/>
      <c r="BZ4" s="260"/>
      <c r="CA4" s="260"/>
      <c r="CB4" s="89"/>
      <c r="CC4" s="89"/>
      <c r="CD4" s="89"/>
      <c r="CE4" s="89"/>
      <c r="CF4" s="89"/>
      <c r="CG4" s="89"/>
      <c r="CH4" s="89"/>
      <c r="CI4" s="3"/>
      <c r="CJ4" s="3"/>
      <c r="CK4" s="3"/>
      <c r="CL4" s="3"/>
      <c r="CM4" s="3"/>
      <c r="CN4" s="3"/>
      <c r="CO4" s="3"/>
      <c r="CP4" s="3"/>
      <c r="CQ4" s="3"/>
      <c r="CR4" s="3"/>
      <c r="CS4" s="3"/>
      <c r="CT4" s="3"/>
      <c r="CU4" s="3"/>
      <c r="CV4" s="3"/>
      <c r="CW4" s="3"/>
      <c r="CX4" s="319" t="s">
        <v>117</v>
      </c>
      <c r="CY4" s="319"/>
      <c r="CZ4" s="319"/>
    </row>
    <row r="5" spans="102:104" ht="3.75" customHeight="1">
      <c r="CX5" s="319"/>
      <c r="CY5" s="319"/>
      <c r="CZ5" s="319"/>
    </row>
    <row r="6" spans="1:106" ht="12" customHeight="1">
      <c r="A6" s="166" t="s">
        <v>10</v>
      </c>
      <c r="B6" s="167"/>
      <c r="C6" s="167"/>
      <c r="D6" s="167"/>
      <c r="E6" s="167"/>
      <c r="F6" s="168"/>
      <c r="G6" s="166" t="s">
        <v>8</v>
      </c>
      <c r="H6" s="167"/>
      <c r="I6" s="167"/>
      <c r="J6" s="167"/>
      <c r="K6" s="167"/>
      <c r="L6" s="167"/>
      <c r="M6" s="167"/>
      <c r="N6" s="167"/>
      <c r="O6" s="167"/>
      <c r="P6" s="167"/>
      <c r="Q6" s="167"/>
      <c r="R6" s="167"/>
      <c r="S6" s="167"/>
      <c r="T6" s="167"/>
      <c r="U6" s="167"/>
      <c r="V6" s="167"/>
      <c r="W6" s="167"/>
      <c r="X6" s="167"/>
      <c r="Y6" s="167"/>
      <c r="Z6" s="167"/>
      <c r="AA6" s="167"/>
      <c r="AB6" s="168"/>
      <c r="AC6" s="169" t="s">
        <v>7</v>
      </c>
      <c r="AD6" s="170"/>
      <c r="AE6" s="170"/>
      <c r="AF6" s="170"/>
      <c r="AG6" s="170"/>
      <c r="AH6" s="170"/>
      <c r="AI6" s="170"/>
      <c r="AJ6" s="170"/>
      <c r="AK6" s="170"/>
      <c r="AL6" s="170"/>
      <c r="AM6" s="170"/>
      <c r="AN6" s="170"/>
      <c r="AO6" s="170"/>
      <c r="AP6" s="170"/>
      <c r="AQ6" s="170"/>
      <c r="AR6" s="170"/>
      <c r="AS6" s="170"/>
      <c r="AT6" s="170"/>
      <c r="AU6" s="170"/>
      <c r="AV6" s="170"/>
      <c r="AW6" s="170"/>
      <c r="AX6" s="170"/>
      <c r="AY6" s="170"/>
      <c r="AZ6" s="148" t="s">
        <v>6</v>
      </c>
      <c r="BA6" s="149"/>
      <c r="BB6" s="149"/>
      <c r="BC6" s="149"/>
      <c r="BD6" s="149"/>
      <c r="BE6" s="149"/>
      <c r="BF6" s="150"/>
      <c r="BG6" s="148" t="s">
        <v>98</v>
      </c>
      <c r="BH6" s="149"/>
      <c r="BI6" s="149"/>
      <c r="BJ6" s="149"/>
      <c r="BK6" s="149"/>
      <c r="BL6" s="150"/>
      <c r="BM6" s="175" t="s">
        <v>1</v>
      </c>
      <c r="BN6" s="176"/>
      <c r="BO6" s="176"/>
      <c r="BP6" s="176"/>
      <c r="BQ6" s="176"/>
      <c r="BR6" s="177"/>
      <c r="BS6" s="148" t="s">
        <v>99</v>
      </c>
      <c r="BT6" s="149"/>
      <c r="BU6" s="149"/>
      <c r="BV6" s="149"/>
      <c r="BW6" s="149"/>
      <c r="BX6" s="150"/>
      <c r="BY6" s="266" t="s">
        <v>5</v>
      </c>
      <c r="BZ6" s="267"/>
      <c r="CA6" s="267"/>
      <c r="CB6" s="267"/>
      <c r="CC6" s="268"/>
      <c r="CD6" s="266" t="s">
        <v>0</v>
      </c>
      <c r="CE6" s="267"/>
      <c r="CF6" s="267"/>
      <c r="CG6" s="267"/>
      <c r="CH6" s="268"/>
      <c r="CI6" s="154" t="s">
        <v>2</v>
      </c>
      <c r="CJ6" s="155"/>
      <c r="CK6" s="155"/>
      <c r="CL6" s="155"/>
      <c r="CM6" s="155"/>
      <c r="CN6" s="155"/>
      <c r="CO6" s="155"/>
      <c r="CP6" s="155"/>
      <c r="CQ6" s="155"/>
      <c r="CR6" s="155"/>
      <c r="CS6" s="155"/>
      <c r="CT6" s="155"/>
      <c r="CU6" s="155"/>
      <c r="CV6" s="155"/>
      <c r="CW6" s="156"/>
      <c r="CX6" s="319"/>
      <c r="CY6" s="319"/>
      <c r="CZ6" s="319"/>
      <c r="DB6" s="6"/>
    </row>
    <row r="7" spans="1:106" ht="12" customHeight="1">
      <c r="A7" s="157">
        <v>2024</v>
      </c>
      <c r="B7" s="158"/>
      <c r="C7" s="158"/>
      <c r="D7" s="158"/>
      <c r="E7" s="158"/>
      <c r="F7" s="159"/>
      <c r="G7" s="160" t="s">
        <v>9</v>
      </c>
      <c r="H7" s="161"/>
      <c r="I7" s="161"/>
      <c r="J7" s="161"/>
      <c r="K7" s="161"/>
      <c r="L7" s="161"/>
      <c r="M7" s="161"/>
      <c r="N7" s="161"/>
      <c r="O7" s="161"/>
      <c r="P7" s="161"/>
      <c r="Q7" s="161"/>
      <c r="R7" s="161"/>
      <c r="S7" s="161"/>
      <c r="T7" s="161"/>
      <c r="U7" s="161"/>
      <c r="V7" s="161"/>
      <c r="W7" s="161"/>
      <c r="X7" s="161"/>
      <c r="Y7" s="161"/>
      <c r="Z7" s="161"/>
      <c r="AA7" s="161"/>
      <c r="AB7" s="162"/>
      <c r="AC7" s="172"/>
      <c r="AD7" s="173"/>
      <c r="AE7" s="173"/>
      <c r="AF7" s="173"/>
      <c r="AG7" s="173"/>
      <c r="AH7" s="173"/>
      <c r="AI7" s="173"/>
      <c r="AJ7" s="173"/>
      <c r="AK7" s="173"/>
      <c r="AL7" s="173"/>
      <c r="AM7" s="173"/>
      <c r="AN7" s="173"/>
      <c r="AO7" s="173"/>
      <c r="AP7" s="173"/>
      <c r="AQ7" s="173"/>
      <c r="AR7" s="173"/>
      <c r="AS7" s="173"/>
      <c r="AT7" s="173"/>
      <c r="AU7" s="173"/>
      <c r="AV7" s="173"/>
      <c r="AW7" s="173"/>
      <c r="AX7" s="173"/>
      <c r="AY7" s="173"/>
      <c r="AZ7" s="151"/>
      <c r="BA7" s="152"/>
      <c r="BB7" s="152"/>
      <c r="BC7" s="152"/>
      <c r="BD7" s="152"/>
      <c r="BE7" s="152"/>
      <c r="BF7" s="153"/>
      <c r="BG7" s="151"/>
      <c r="BH7" s="152"/>
      <c r="BI7" s="152"/>
      <c r="BJ7" s="152"/>
      <c r="BK7" s="152"/>
      <c r="BL7" s="153"/>
      <c r="BM7" s="178"/>
      <c r="BN7" s="179"/>
      <c r="BO7" s="179"/>
      <c r="BP7" s="179"/>
      <c r="BQ7" s="179"/>
      <c r="BR7" s="180"/>
      <c r="BS7" s="151"/>
      <c r="BT7" s="152"/>
      <c r="BU7" s="152"/>
      <c r="BV7" s="152"/>
      <c r="BW7" s="152"/>
      <c r="BX7" s="153"/>
      <c r="BY7" s="269"/>
      <c r="BZ7" s="270"/>
      <c r="CA7" s="270"/>
      <c r="CB7" s="270"/>
      <c r="CC7" s="271"/>
      <c r="CD7" s="269"/>
      <c r="CE7" s="270"/>
      <c r="CF7" s="270"/>
      <c r="CG7" s="270"/>
      <c r="CH7" s="271"/>
      <c r="CI7" s="154" t="s">
        <v>3</v>
      </c>
      <c r="CJ7" s="155"/>
      <c r="CK7" s="155"/>
      <c r="CL7" s="155"/>
      <c r="CM7" s="155"/>
      <c r="CN7" s="156"/>
      <c r="CO7" s="154" t="s">
        <v>4</v>
      </c>
      <c r="CP7" s="155"/>
      <c r="CQ7" s="155"/>
      <c r="CR7" s="155"/>
      <c r="CS7" s="155"/>
      <c r="CT7" s="155"/>
      <c r="CU7" s="155"/>
      <c r="CV7" s="155"/>
      <c r="CW7" s="156"/>
      <c r="CX7" s="319"/>
      <c r="CY7" s="319"/>
      <c r="CZ7" s="319"/>
      <c r="DB7" s="6"/>
    </row>
    <row r="8" spans="1:106" ht="12.75" customHeight="1">
      <c r="A8" s="145"/>
      <c r="B8" s="145"/>
      <c r="C8" s="145"/>
      <c r="D8" s="145"/>
      <c r="E8" s="145"/>
      <c r="F8" s="145"/>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7"/>
      <c r="BA8" s="147"/>
      <c r="BB8" s="147"/>
      <c r="BC8" s="147"/>
      <c r="BD8" s="147"/>
      <c r="BE8" s="147"/>
      <c r="BF8" s="147"/>
      <c r="BG8" s="142"/>
      <c r="BH8" s="142"/>
      <c r="BI8" s="142"/>
      <c r="BJ8" s="142"/>
      <c r="BK8" s="142"/>
      <c r="BL8" s="142"/>
      <c r="BM8" s="142"/>
      <c r="BN8" s="142"/>
      <c r="BO8" s="142"/>
      <c r="BP8" s="142"/>
      <c r="BQ8" s="142"/>
      <c r="BR8" s="142"/>
      <c r="BS8" s="142"/>
      <c r="BT8" s="142"/>
      <c r="BU8" s="142"/>
      <c r="BV8" s="142"/>
      <c r="BW8" s="142"/>
      <c r="BX8" s="142"/>
      <c r="BY8" s="143"/>
      <c r="BZ8" s="143"/>
      <c r="CA8" s="143"/>
      <c r="CB8" s="143"/>
      <c r="CC8" s="143"/>
      <c r="CD8" s="143"/>
      <c r="CE8" s="143"/>
      <c r="CF8" s="143"/>
      <c r="CG8" s="143"/>
      <c r="CH8" s="143"/>
      <c r="CI8" s="142"/>
      <c r="CJ8" s="142"/>
      <c r="CK8" s="142"/>
      <c r="CL8" s="142"/>
      <c r="CM8" s="142"/>
      <c r="CN8" s="142"/>
      <c r="CO8" s="144"/>
      <c r="CP8" s="144"/>
      <c r="CQ8" s="144"/>
      <c r="CR8" s="144"/>
      <c r="CS8" s="144"/>
      <c r="CT8" s="144"/>
      <c r="CU8" s="144"/>
      <c r="CV8" s="144"/>
      <c r="CW8" s="144"/>
      <c r="CX8" s="319"/>
      <c r="CY8" s="319"/>
      <c r="CZ8" s="319"/>
      <c r="DB8" s="6"/>
    </row>
    <row r="9" spans="1:106" ht="12.75" customHeight="1">
      <c r="A9" s="137"/>
      <c r="B9" s="137"/>
      <c r="C9" s="137"/>
      <c r="D9" s="137"/>
      <c r="E9" s="137"/>
      <c r="F9" s="137"/>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9"/>
      <c r="BA9" s="139"/>
      <c r="BB9" s="139"/>
      <c r="BC9" s="139"/>
      <c r="BD9" s="139"/>
      <c r="BE9" s="139"/>
      <c r="BF9" s="139"/>
      <c r="BG9" s="134"/>
      <c r="BH9" s="134"/>
      <c r="BI9" s="134"/>
      <c r="BJ9" s="134"/>
      <c r="BK9" s="134"/>
      <c r="BL9" s="134"/>
      <c r="BM9" s="134"/>
      <c r="BN9" s="134"/>
      <c r="BO9" s="134"/>
      <c r="BP9" s="134"/>
      <c r="BQ9" s="134"/>
      <c r="BR9" s="134"/>
      <c r="BS9" s="134"/>
      <c r="BT9" s="134"/>
      <c r="BU9" s="134"/>
      <c r="BV9" s="134"/>
      <c r="BW9" s="134"/>
      <c r="BX9" s="134"/>
      <c r="BY9" s="135"/>
      <c r="BZ9" s="135"/>
      <c r="CA9" s="135"/>
      <c r="CB9" s="135"/>
      <c r="CC9" s="135"/>
      <c r="CD9" s="135"/>
      <c r="CE9" s="135"/>
      <c r="CF9" s="135"/>
      <c r="CG9" s="135"/>
      <c r="CH9" s="135"/>
      <c r="CI9" s="134"/>
      <c r="CJ9" s="134"/>
      <c r="CK9" s="134"/>
      <c r="CL9" s="134"/>
      <c r="CM9" s="134"/>
      <c r="CN9" s="134"/>
      <c r="CO9" s="136"/>
      <c r="CP9" s="136"/>
      <c r="CQ9" s="136"/>
      <c r="CR9" s="136"/>
      <c r="CS9" s="136"/>
      <c r="CT9" s="136"/>
      <c r="CU9" s="136"/>
      <c r="CV9" s="136"/>
      <c r="CW9" s="136"/>
      <c r="CX9" s="84"/>
      <c r="CY9" s="85"/>
      <c r="CZ9" s="85"/>
      <c r="DB9" s="6"/>
    </row>
    <row r="10" spans="1:104" ht="12.75" customHeight="1">
      <c r="A10" s="137"/>
      <c r="B10" s="137"/>
      <c r="C10" s="137"/>
      <c r="D10" s="137"/>
      <c r="E10" s="137"/>
      <c r="F10" s="137"/>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9"/>
      <c r="BA10" s="139"/>
      <c r="BB10" s="139"/>
      <c r="BC10" s="139"/>
      <c r="BD10" s="139"/>
      <c r="BE10" s="139"/>
      <c r="BF10" s="139"/>
      <c r="BG10" s="134"/>
      <c r="BH10" s="134"/>
      <c r="BI10" s="134"/>
      <c r="BJ10" s="134"/>
      <c r="BK10" s="134"/>
      <c r="BL10" s="134"/>
      <c r="BM10" s="134"/>
      <c r="BN10" s="134"/>
      <c r="BO10" s="134"/>
      <c r="BP10" s="134"/>
      <c r="BQ10" s="134"/>
      <c r="BR10" s="134"/>
      <c r="BS10" s="134"/>
      <c r="BT10" s="134"/>
      <c r="BU10" s="134"/>
      <c r="BV10" s="134"/>
      <c r="BW10" s="134"/>
      <c r="BX10" s="134"/>
      <c r="BY10" s="135"/>
      <c r="BZ10" s="135"/>
      <c r="CA10" s="135"/>
      <c r="CB10" s="135"/>
      <c r="CC10" s="135"/>
      <c r="CD10" s="135"/>
      <c r="CE10" s="135"/>
      <c r="CF10" s="135"/>
      <c r="CG10" s="135"/>
      <c r="CH10" s="135"/>
      <c r="CI10" s="134"/>
      <c r="CJ10" s="134"/>
      <c r="CK10" s="134"/>
      <c r="CL10" s="134"/>
      <c r="CM10" s="134"/>
      <c r="CN10" s="134"/>
      <c r="CO10" s="136"/>
      <c r="CP10" s="136"/>
      <c r="CQ10" s="136"/>
      <c r="CR10" s="136"/>
      <c r="CS10" s="136"/>
      <c r="CT10" s="136"/>
      <c r="CU10" s="136"/>
      <c r="CV10" s="136"/>
      <c r="CW10" s="136"/>
      <c r="CX10" s="84"/>
      <c r="CY10" s="85"/>
      <c r="CZ10" s="85"/>
    </row>
    <row r="11" spans="1:104" ht="12.75" customHeight="1">
      <c r="A11" s="137"/>
      <c r="B11" s="137"/>
      <c r="C11" s="137"/>
      <c r="D11" s="137"/>
      <c r="E11" s="137"/>
      <c r="F11" s="137"/>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9"/>
      <c r="BA11" s="139"/>
      <c r="BB11" s="139"/>
      <c r="BC11" s="139"/>
      <c r="BD11" s="139"/>
      <c r="BE11" s="139"/>
      <c r="BF11" s="139"/>
      <c r="BG11" s="134"/>
      <c r="BH11" s="134"/>
      <c r="BI11" s="134"/>
      <c r="BJ11" s="134"/>
      <c r="BK11" s="134"/>
      <c r="BL11" s="134"/>
      <c r="BM11" s="134"/>
      <c r="BN11" s="134"/>
      <c r="BO11" s="134"/>
      <c r="BP11" s="134"/>
      <c r="BQ11" s="134"/>
      <c r="BR11" s="134"/>
      <c r="BS11" s="134"/>
      <c r="BT11" s="134"/>
      <c r="BU11" s="134"/>
      <c r="BV11" s="134"/>
      <c r="BW11" s="134"/>
      <c r="BX11" s="134"/>
      <c r="BY11" s="135"/>
      <c r="BZ11" s="135"/>
      <c r="CA11" s="135"/>
      <c r="CB11" s="135"/>
      <c r="CC11" s="135"/>
      <c r="CD11" s="135"/>
      <c r="CE11" s="135"/>
      <c r="CF11" s="135"/>
      <c r="CG11" s="135"/>
      <c r="CH11" s="135"/>
      <c r="CI11" s="134"/>
      <c r="CJ11" s="134"/>
      <c r="CK11" s="134"/>
      <c r="CL11" s="134"/>
      <c r="CM11" s="134"/>
      <c r="CN11" s="134"/>
      <c r="CO11" s="136"/>
      <c r="CP11" s="136"/>
      <c r="CQ11" s="136"/>
      <c r="CR11" s="136"/>
      <c r="CS11" s="136"/>
      <c r="CT11" s="136"/>
      <c r="CU11" s="136"/>
      <c r="CV11" s="136"/>
      <c r="CW11" s="136"/>
      <c r="CX11" s="109" t="s">
        <v>76</v>
      </c>
      <c r="CY11" s="277"/>
      <c r="CZ11" s="277"/>
    </row>
    <row r="12" spans="1:104" ht="12.75" customHeight="1">
      <c r="A12" s="137"/>
      <c r="B12" s="137"/>
      <c r="C12" s="137"/>
      <c r="D12" s="137"/>
      <c r="E12" s="137"/>
      <c r="F12" s="137"/>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9"/>
      <c r="BA12" s="139"/>
      <c r="BB12" s="139"/>
      <c r="BC12" s="139"/>
      <c r="BD12" s="139"/>
      <c r="BE12" s="139"/>
      <c r="BF12" s="139"/>
      <c r="BG12" s="134"/>
      <c r="BH12" s="134"/>
      <c r="BI12" s="134"/>
      <c r="BJ12" s="134"/>
      <c r="BK12" s="134"/>
      <c r="BL12" s="134"/>
      <c r="BM12" s="134"/>
      <c r="BN12" s="134"/>
      <c r="BO12" s="134"/>
      <c r="BP12" s="134"/>
      <c r="BQ12" s="134"/>
      <c r="BR12" s="134"/>
      <c r="BS12" s="134"/>
      <c r="BT12" s="134"/>
      <c r="BU12" s="134"/>
      <c r="BV12" s="134"/>
      <c r="BW12" s="134"/>
      <c r="BX12" s="134"/>
      <c r="BY12" s="135"/>
      <c r="BZ12" s="135"/>
      <c r="CA12" s="135"/>
      <c r="CB12" s="135"/>
      <c r="CC12" s="135"/>
      <c r="CD12" s="135"/>
      <c r="CE12" s="135"/>
      <c r="CF12" s="135"/>
      <c r="CG12" s="135"/>
      <c r="CH12" s="135"/>
      <c r="CI12" s="134"/>
      <c r="CJ12" s="134"/>
      <c r="CK12" s="134"/>
      <c r="CL12" s="134"/>
      <c r="CM12" s="134"/>
      <c r="CN12" s="134"/>
      <c r="CO12" s="140"/>
      <c r="CP12" s="140"/>
      <c r="CQ12" s="140"/>
      <c r="CR12" s="140"/>
      <c r="CS12" s="140"/>
      <c r="CT12" s="140"/>
      <c r="CU12" s="140"/>
      <c r="CV12" s="140"/>
      <c r="CW12" s="140"/>
      <c r="CX12" s="109"/>
      <c r="CY12" s="277"/>
      <c r="CZ12" s="277"/>
    </row>
    <row r="13" spans="1:104" ht="12.75" customHeight="1">
      <c r="A13" s="137"/>
      <c r="B13" s="137"/>
      <c r="C13" s="137"/>
      <c r="D13" s="137"/>
      <c r="E13" s="137"/>
      <c r="F13" s="137"/>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9"/>
      <c r="BA13" s="139"/>
      <c r="BB13" s="139"/>
      <c r="BC13" s="139"/>
      <c r="BD13" s="139"/>
      <c r="BE13" s="139"/>
      <c r="BF13" s="139"/>
      <c r="BG13" s="134"/>
      <c r="BH13" s="134"/>
      <c r="BI13" s="134"/>
      <c r="BJ13" s="134"/>
      <c r="BK13" s="134"/>
      <c r="BL13" s="134"/>
      <c r="BM13" s="134"/>
      <c r="BN13" s="134"/>
      <c r="BO13" s="134"/>
      <c r="BP13" s="134"/>
      <c r="BQ13" s="134"/>
      <c r="BR13" s="134"/>
      <c r="BS13" s="134"/>
      <c r="BT13" s="134"/>
      <c r="BU13" s="134"/>
      <c r="BV13" s="134"/>
      <c r="BW13" s="134"/>
      <c r="BX13" s="134"/>
      <c r="BY13" s="135"/>
      <c r="BZ13" s="135"/>
      <c r="CA13" s="135"/>
      <c r="CB13" s="135"/>
      <c r="CC13" s="135"/>
      <c r="CD13" s="135"/>
      <c r="CE13" s="135"/>
      <c r="CF13" s="135"/>
      <c r="CG13" s="135"/>
      <c r="CH13" s="135"/>
      <c r="CI13" s="134"/>
      <c r="CJ13" s="134"/>
      <c r="CK13" s="134"/>
      <c r="CL13" s="134"/>
      <c r="CM13" s="134"/>
      <c r="CN13" s="134"/>
      <c r="CO13" s="136"/>
      <c r="CP13" s="136"/>
      <c r="CQ13" s="136"/>
      <c r="CR13" s="136"/>
      <c r="CS13" s="136"/>
      <c r="CT13" s="136"/>
      <c r="CU13" s="136"/>
      <c r="CV13" s="136"/>
      <c r="CW13" s="136"/>
      <c r="CX13" s="109"/>
      <c r="CY13" s="277"/>
      <c r="CZ13" s="277"/>
    </row>
    <row r="14" spans="1:104" ht="12.75" customHeight="1">
      <c r="A14" s="137"/>
      <c r="B14" s="137"/>
      <c r="C14" s="137"/>
      <c r="D14" s="137"/>
      <c r="E14" s="137"/>
      <c r="F14" s="137"/>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9"/>
      <c r="BA14" s="139"/>
      <c r="BB14" s="139"/>
      <c r="BC14" s="139"/>
      <c r="BD14" s="139"/>
      <c r="BE14" s="139"/>
      <c r="BF14" s="139"/>
      <c r="BG14" s="134"/>
      <c r="BH14" s="134"/>
      <c r="BI14" s="134"/>
      <c r="BJ14" s="134"/>
      <c r="BK14" s="134"/>
      <c r="BL14" s="134"/>
      <c r="BM14" s="134"/>
      <c r="BN14" s="134"/>
      <c r="BO14" s="134"/>
      <c r="BP14" s="134"/>
      <c r="BQ14" s="134"/>
      <c r="BR14" s="134"/>
      <c r="BS14" s="134"/>
      <c r="BT14" s="134"/>
      <c r="BU14" s="134"/>
      <c r="BV14" s="134"/>
      <c r="BW14" s="134"/>
      <c r="BX14" s="134"/>
      <c r="BY14" s="135"/>
      <c r="BZ14" s="135"/>
      <c r="CA14" s="135"/>
      <c r="CB14" s="135"/>
      <c r="CC14" s="135"/>
      <c r="CD14" s="135"/>
      <c r="CE14" s="135"/>
      <c r="CF14" s="135"/>
      <c r="CG14" s="135"/>
      <c r="CH14" s="135"/>
      <c r="CI14" s="134"/>
      <c r="CJ14" s="134"/>
      <c r="CK14" s="134"/>
      <c r="CL14" s="134"/>
      <c r="CM14" s="134"/>
      <c r="CN14" s="134"/>
      <c r="CO14" s="136"/>
      <c r="CP14" s="136"/>
      <c r="CQ14" s="136"/>
      <c r="CR14" s="136"/>
      <c r="CS14" s="136"/>
      <c r="CT14" s="136"/>
      <c r="CU14" s="136"/>
      <c r="CV14" s="136"/>
      <c r="CW14" s="136"/>
      <c r="CX14" s="109"/>
      <c r="CY14" s="277"/>
      <c r="CZ14" s="277"/>
    </row>
    <row r="15" spans="1:104" ht="12.75" customHeight="1">
      <c r="A15" s="137"/>
      <c r="B15" s="137"/>
      <c r="C15" s="137"/>
      <c r="D15" s="137"/>
      <c r="E15" s="137"/>
      <c r="F15" s="137"/>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9"/>
      <c r="BA15" s="139"/>
      <c r="BB15" s="139"/>
      <c r="BC15" s="139"/>
      <c r="BD15" s="139"/>
      <c r="BE15" s="139"/>
      <c r="BF15" s="139"/>
      <c r="BG15" s="134"/>
      <c r="BH15" s="134"/>
      <c r="BI15" s="134"/>
      <c r="BJ15" s="134"/>
      <c r="BK15" s="134"/>
      <c r="BL15" s="134"/>
      <c r="BM15" s="134"/>
      <c r="BN15" s="134"/>
      <c r="BO15" s="134"/>
      <c r="BP15" s="134"/>
      <c r="BQ15" s="134"/>
      <c r="BR15" s="134"/>
      <c r="BS15" s="134"/>
      <c r="BT15" s="134"/>
      <c r="BU15" s="134"/>
      <c r="BV15" s="134"/>
      <c r="BW15" s="134"/>
      <c r="BX15" s="134"/>
      <c r="BY15" s="135"/>
      <c r="BZ15" s="135"/>
      <c r="CA15" s="135"/>
      <c r="CB15" s="135"/>
      <c r="CC15" s="135"/>
      <c r="CD15" s="135"/>
      <c r="CE15" s="135"/>
      <c r="CF15" s="135"/>
      <c r="CG15" s="135"/>
      <c r="CH15" s="135"/>
      <c r="CI15" s="134"/>
      <c r="CJ15" s="134"/>
      <c r="CK15" s="134"/>
      <c r="CL15" s="134"/>
      <c r="CM15" s="134"/>
      <c r="CN15" s="134"/>
      <c r="CO15" s="140"/>
      <c r="CP15" s="140"/>
      <c r="CQ15" s="140"/>
      <c r="CR15" s="140"/>
      <c r="CS15" s="140"/>
      <c r="CT15" s="140"/>
      <c r="CU15" s="140"/>
      <c r="CV15" s="140"/>
      <c r="CW15" s="140"/>
      <c r="CX15" s="109" t="s">
        <v>119</v>
      </c>
      <c r="CY15" s="277"/>
      <c r="CZ15" s="277"/>
    </row>
    <row r="16" spans="1:104" ht="12.75" customHeight="1">
      <c r="A16" s="137"/>
      <c r="B16" s="137"/>
      <c r="C16" s="137"/>
      <c r="D16" s="137"/>
      <c r="E16" s="137"/>
      <c r="F16" s="137"/>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9"/>
      <c r="BA16" s="139"/>
      <c r="BB16" s="139"/>
      <c r="BC16" s="139"/>
      <c r="BD16" s="139"/>
      <c r="BE16" s="139"/>
      <c r="BF16" s="139"/>
      <c r="BG16" s="134"/>
      <c r="BH16" s="134"/>
      <c r="BI16" s="134"/>
      <c r="BJ16" s="134"/>
      <c r="BK16" s="134"/>
      <c r="BL16" s="134"/>
      <c r="BM16" s="134"/>
      <c r="BN16" s="134"/>
      <c r="BO16" s="134"/>
      <c r="BP16" s="134"/>
      <c r="BQ16" s="134"/>
      <c r="BR16" s="134"/>
      <c r="BS16" s="134"/>
      <c r="BT16" s="134"/>
      <c r="BU16" s="134"/>
      <c r="BV16" s="134"/>
      <c r="BW16" s="134"/>
      <c r="BX16" s="134"/>
      <c r="BY16" s="135"/>
      <c r="BZ16" s="135"/>
      <c r="CA16" s="135"/>
      <c r="CB16" s="135"/>
      <c r="CC16" s="135"/>
      <c r="CD16" s="135"/>
      <c r="CE16" s="135"/>
      <c r="CF16" s="135"/>
      <c r="CG16" s="135"/>
      <c r="CH16" s="135"/>
      <c r="CI16" s="134"/>
      <c r="CJ16" s="134"/>
      <c r="CK16" s="134"/>
      <c r="CL16" s="134"/>
      <c r="CM16" s="134"/>
      <c r="CN16" s="134"/>
      <c r="CO16" s="136"/>
      <c r="CP16" s="136"/>
      <c r="CQ16" s="136"/>
      <c r="CR16" s="136"/>
      <c r="CS16" s="136"/>
      <c r="CT16" s="136"/>
      <c r="CU16" s="136"/>
      <c r="CV16" s="136"/>
      <c r="CW16" s="136"/>
      <c r="CX16" s="249" t="s">
        <v>118</v>
      </c>
      <c r="CY16" s="317"/>
      <c r="CZ16" s="317"/>
    </row>
    <row r="17" spans="1:104" ht="12.75" customHeight="1" thickBot="1">
      <c r="A17" s="137"/>
      <c r="B17" s="137"/>
      <c r="C17" s="137"/>
      <c r="D17" s="137"/>
      <c r="E17" s="137"/>
      <c r="F17" s="137"/>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9"/>
      <c r="BA17" s="139"/>
      <c r="BB17" s="139"/>
      <c r="BC17" s="139"/>
      <c r="BD17" s="139"/>
      <c r="BE17" s="139"/>
      <c r="BF17" s="139"/>
      <c r="BG17" s="134"/>
      <c r="BH17" s="134"/>
      <c r="BI17" s="134"/>
      <c r="BJ17" s="134"/>
      <c r="BK17" s="134"/>
      <c r="BL17" s="134"/>
      <c r="BM17" s="134"/>
      <c r="BN17" s="134"/>
      <c r="BO17" s="134"/>
      <c r="BP17" s="134"/>
      <c r="BQ17" s="134"/>
      <c r="BR17" s="134"/>
      <c r="BS17" s="134"/>
      <c r="BT17" s="134"/>
      <c r="BU17" s="134"/>
      <c r="BV17" s="134"/>
      <c r="BW17" s="134"/>
      <c r="BX17" s="134"/>
      <c r="BY17" s="135"/>
      <c r="BZ17" s="135"/>
      <c r="CA17" s="135"/>
      <c r="CB17" s="135"/>
      <c r="CC17" s="135"/>
      <c r="CD17" s="135"/>
      <c r="CE17" s="135"/>
      <c r="CF17" s="135"/>
      <c r="CG17" s="135"/>
      <c r="CH17" s="135"/>
      <c r="CI17" s="134"/>
      <c r="CJ17" s="134"/>
      <c r="CK17" s="134"/>
      <c r="CL17" s="134"/>
      <c r="CM17" s="134"/>
      <c r="CN17" s="134"/>
      <c r="CO17" s="136"/>
      <c r="CP17" s="136"/>
      <c r="CQ17" s="136"/>
      <c r="CR17" s="136"/>
      <c r="CS17" s="136"/>
      <c r="CT17" s="136"/>
      <c r="CU17" s="136"/>
      <c r="CV17" s="136"/>
      <c r="CW17" s="136"/>
      <c r="CX17" s="82"/>
      <c r="CY17" s="83"/>
      <c r="CZ17" s="83"/>
    </row>
    <row r="18" spans="1:104" ht="12.75" customHeight="1" thickTop="1">
      <c r="A18" s="137"/>
      <c r="B18" s="137"/>
      <c r="C18" s="137"/>
      <c r="D18" s="137"/>
      <c r="E18" s="137"/>
      <c r="F18" s="137"/>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139"/>
      <c r="BB18" s="139"/>
      <c r="BC18" s="139"/>
      <c r="BD18" s="139"/>
      <c r="BE18" s="139"/>
      <c r="BF18" s="139"/>
      <c r="BG18" s="134"/>
      <c r="BH18" s="134"/>
      <c r="BI18" s="134"/>
      <c r="BJ18" s="134"/>
      <c r="BK18" s="134"/>
      <c r="BL18" s="134"/>
      <c r="BM18" s="134"/>
      <c r="BN18" s="134"/>
      <c r="BO18" s="134"/>
      <c r="BP18" s="134"/>
      <c r="BQ18" s="134"/>
      <c r="BR18" s="134"/>
      <c r="BS18" s="134"/>
      <c r="BT18" s="134"/>
      <c r="BU18" s="134"/>
      <c r="BV18" s="134"/>
      <c r="BW18" s="134"/>
      <c r="BX18" s="134"/>
      <c r="BY18" s="135"/>
      <c r="BZ18" s="135"/>
      <c r="CA18" s="135"/>
      <c r="CB18" s="135"/>
      <c r="CC18" s="135"/>
      <c r="CD18" s="135"/>
      <c r="CE18" s="135"/>
      <c r="CF18" s="135"/>
      <c r="CG18" s="135"/>
      <c r="CH18" s="135"/>
      <c r="CI18" s="134"/>
      <c r="CJ18" s="134"/>
      <c r="CK18" s="134"/>
      <c r="CL18" s="134"/>
      <c r="CM18" s="134"/>
      <c r="CN18" s="134"/>
      <c r="CO18" s="136"/>
      <c r="CP18" s="136"/>
      <c r="CQ18" s="136"/>
      <c r="CR18" s="136"/>
      <c r="CS18" s="136"/>
      <c r="CT18" s="136"/>
      <c r="CU18" s="136"/>
      <c r="CV18" s="136"/>
      <c r="CW18" s="136"/>
      <c r="CX18" s="311" t="s">
        <v>139</v>
      </c>
      <c r="CY18" s="312"/>
      <c r="CZ18" s="312"/>
    </row>
    <row r="19" spans="1:104" ht="12.75" customHeight="1">
      <c r="A19" s="137"/>
      <c r="B19" s="137"/>
      <c r="C19" s="137"/>
      <c r="D19" s="137"/>
      <c r="E19" s="137"/>
      <c r="F19" s="137"/>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139"/>
      <c r="BB19" s="139"/>
      <c r="BC19" s="139"/>
      <c r="BD19" s="139"/>
      <c r="BE19" s="139"/>
      <c r="BF19" s="139"/>
      <c r="BG19" s="134"/>
      <c r="BH19" s="134"/>
      <c r="BI19" s="134"/>
      <c r="BJ19" s="134"/>
      <c r="BK19" s="134"/>
      <c r="BL19" s="134"/>
      <c r="BM19" s="134"/>
      <c r="BN19" s="134"/>
      <c r="BO19" s="134"/>
      <c r="BP19" s="134"/>
      <c r="BQ19" s="134"/>
      <c r="BR19" s="134"/>
      <c r="BS19" s="134"/>
      <c r="BT19" s="134"/>
      <c r="BU19" s="134"/>
      <c r="BV19" s="134"/>
      <c r="BW19" s="134"/>
      <c r="BX19" s="134"/>
      <c r="BY19" s="135"/>
      <c r="BZ19" s="135"/>
      <c r="CA19" s="135"/>
      <c r="CB19" s="135"/>
      <c r="CC19" s="135"/>
      <c r="CD19" s="135"/>
      <c r="CE19" s="135"/>
      <c r="CF19" s="135"/>
      <c r="CG19" s="135"/>
      <c r="CH19" s="135"/>
      <c r="CI19" s="134"/>
      <c r="CJ19" s="134"/>
      <c r="CK19" s="134"/>
      <c r="CL19" s="134"/>
      <c r="CM19" s="134"/>
      <c r="CN19" s="134"/>
      <c r="CO19" s="136"/>
      <c r="CP19" s="136"/>
      <c r="CQ19" s="136"/>
      <c r="CR19" s="136"/>
      <c r="CS19" s="136"/>
      <c r="CT19" s="136"/>
      <c r="CU19" s="136"/>
      <c r="CV19" s="136"/>
      <c r="CW19" s="136"/>
      <c r="CX19" s="313"/>
      <c r="CY19" s="314"/>
      <c r="CZ19" s="314"/>
    </row>
    <row r="20" spans="1:104" ht="12.75" customHeight="1">
      <c r="A20" s="137"/>
      <c r="B20" s="137"/>
      <c r="C20" s="137"/>
      <c r="D20" s="137"/>
      <c r="E20" s="137"/>
      <c r="F20" s="137"/>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139"/>
      <c r="BB20" s="139"/>
      <c r="BC20" s="139"/>
      <c r="BD20" s="139"/>
      <c r="BE20" s="139"/>
      <c r="BF20" s="139"/>
      <c r="BG20" s="134"/>
      <c r="BH20" s="134"/>
      <c r="BI20" s="134"/>
      <c r="BJ20" s="134"/>
      <c r="BK20" s="134"/>
      <c r="BL20" s="134"/>
      <c r="BM20" s="134"/>
      <c r="BN20" s="134"/>
      <c r="BO20" s="134"/>
      <c r="BP20" s="134"/>
      <c r="BQ20" s="134"/>
      <c r="BR20" s="134"/>
      <c r="BS20" s="134"/>
      <c r="BT20" s="134"/>
      <c r="BU20" s="134"/>
      <c r="BV20" s="134"/>
      <c r="BW20" s="134"/>
      <c r="BX20" s="134"/>
      <c r="BY20" s="135"/>
      <c r="BZ20" s="135"/>
      <c r="CA20" s="135"/>
      <c r="CB20" s="135"/>
      <c r="CC20" s="135"/>
      <c r="CD20" s="135"/>
      <c r="CE20" s="135"/>
      <c r="CF20" s="135"/>
      <c r="CG20" s="135"/>
      <c r="CH20" s="135"/>
      <c r="CI20" s="134"/>
      <c r="CJ20" s="134"/>
      <c r="CK20" s="134"/>
      <c r="CL20" s="134"/>
      <c r="CM20" s="134"/>
      <c r="CN20" s="134"/>
      <c r="CO20" s="136"/>
      <c r="CP20" s="136"/>
      <c r="CQ20" s="136"/>
      <c r="CR20" s="136"/>
      <c r="CS20" s="136"/>
      <c r="CT20" s="136"/>
      <c r="CU20" s="136"/>
      <c r="CV20" s="136"/>
      <c r="CW20" s="136"/>
      <c r="CX20" s="313"/>
      <c r="CY20" s="314"/>
      <c r="CZ20" s="314"/>
    </row>
    <row r="21" spans="1:104" ht="12.75" customHeight="1">
      <c r="A21" s="137"/>
      <c r="B21" s="137"/>
      <c r="C21" s="137"/>
      <c r="D21" s="137"/>
      <c r="E21" s="137"/>
      <c r="F21" s="137"/>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139"/>
      <c r="BB21" s="139"/>
      <c r="BC21" s="139"/>
      <c r="BD21" s="139"/>
      <c r="BE21" s="139"/>
      <c r="BF21" s="139"/>
      <c r="BG21" s="134"/>
      <c r="BH21" s="134"/>
      <c r="BI21" s="134"/>
      <c r="BJ21" s="134"/>
      <c r="BK21" s="134"/>
      <c r="BL21" s="134"/>
      <c r="BM21" s="134"/>
      <c r="BN21" s="134"/>
      <c r="BO21" s="134"/>
      <c r="BP21" s="134"/>
      <c r="BQ21" s="134"/>
      <c r="BR21" s="134"/>
      <c r="BS21" s="134"/>
      <c r="BT21" s="134"/>
      <c r="BU21" s="134"/>
      <c r="BV21" s="134"/>
      <c r="BW21" s="134"/>
      <c r="BX21" s="134"/>
      <c r="BY21" s="135"/>
      <c r="BZ21" s="135"/>
      <c r="CA21" s="135"/>
      <c r="CB21" s="135"/>
      <c r="CC21" s="135"/>
      <c r="CD21" s="135"/>
      <c r="CE21" s="135"/>
      <c r="CF21" s="135"/>
      <c r="CG21" s="135"/>
      <c r="CH21" s="135"/>
      <c r="CI21" s="134"/>
      <c r="CJ21" s="134"/>
      <c r="CK21" s="134"/>
      <c r="CL21" s="134"/>
      <c r="CM21" s="134"/>
      <c r="CN21" s="134"/>
      <c r="CO21" s="136"/>
      <c r="CP21" s="136"/>
      <c r="CQ21" s="136"/>
      <c r="CR21" s="136"/>
      <c r="CS21" s="136"/>
      <c r="CT21" s="136"/>
      <c r="CU21" s="136"/>
      <c r="CV21" s="136"/>
      <c r="CW21" s="136"/>
      <c r="CX21" s="313"/>
      <c r="CY21" s="314"/>
      <c r="CZ21" s="314"/>
    </row>
    <row r="22" spans="1:104" ht="12.75" customHeight="1">
      <c r="A22" s="137"/>
      <c r="B22" s="137"/>
      <c r="C22" s="137"/>
      <c r="D22" s="137"/>
      <c r="E22" s="137"/>
      <c r="F22" s="137"/>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139"/>
      <c r="BB22" s="139"/>
      <c r="BC22" s="139"/>
      <c r="BD22" s="139"/>
      <c r="BE22" s="139"/>
      <c r="BF22" s="139"/>
      <c r="BG22" s="134"/>
      <c r="BH22" s="134"/>
      <c r="BI22" s="134"/>
      <c r="BJ22" s="134"/>
      <c r="BK22" s="134"/>
      <c r="BL22" s="134"/>
      <c r="BM22" s="134"/>
      <c r="BN22" s="134"/>
      <c r="BO22" s="134"/>
      <c r="BP22" s="134"/>
      <c r="BQ22" s="134"/>
      <c r="BR22" s="134"/>
      <c r="BS22" s="134"/>
      <c r="BT22" s="134"/>
      <c r="BU22" s="134"/>
      <c r="BV22" s="134"/>
      <c r="BW22" s="134"/>
      <c r="BX22" s="134"/>
      <c r="BY22" s="135"/>
      <c r="BZ22" s="135"/>
      <c r="CA22" s="135"/>
      <c r="CB22" s="135"/>
      <c r="CC22" s="135"/>
      <c r="CD22" s="135"/>
      <c r="CE22" s="135"/>
      <c r="CF22" s="135"/>
      <c r="CG22" s="135"/>
      <c r="CH22" s="135"/>
      <c r="CI22" s="134"/>
      <c r="CJ22" s="134"/>
      <c r="CK22" s="134"/>
      <c r="CL22" s="134"/>
      <c r="CM22" s="134"/>
      <c r="CN22" s="134"/>
      <c r="CO22" s="140"/>
      <c r="CP22" s="140"/>
      <c r="CQ22" s="140"/>
      <c r="CR22" s="140"/>
      <c r="CS22" s="140"/>
      <c r="CT22" s="140"/>
      <c r="CU22" s="140"/>
      <c r="CV22" s="140"/>
      <c r="CW22" s="140"/>
      <c r="CX22" s="313"/>
      <c r="CY22" s="314"/>
      <c r="CZ22" s="314"/>
    </row>
    <row r="23" spans="1:104" ht="12.75" customHeight="1">
      <c r="A23" s="137"/>
      <c r="B23" s="137"/>
      <c r="C23" s="137"/>
      <c r="D23" s="137"/>
      <c r="E23" s="137"/>
      <c r="F23" s="137"/>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9"/>
      <c r="BA23" s="139"/>
      <c r="BB23" s="139"/>
      <c r="BC23" s="139"/>
      <c r="BD23" s="139"/>
      <c r="BE23" s="139"/>
      <c r="BF23" s="139"/>
      <c r="BG23" s="134"/>
      <c r="BH23" s="134"/>
      <c r="BI23" s="134"/>
      <c r="BJ23" s="134"/>
      <c r="BK23" s="134"/>
      <c r="BL23" s="134"/>
      <c r="BM23" s="134"/>
      <c r="BN23" s="134"/>
      <c r="BO23" s="134"/>
      <c r="BP23" s="134"/>
      <c r="BQ23" s="134"/>
      <c r="BR23" s="134"/>
      <c r="BS23" s="134"/>
      <c r="BT23" s="134"/>
      <c r="BU23" s="134"/>
      <c r="BV23" s="134"/>
      <c r="BW23" s="134"/>
      <c r="BX23" s="134"/>
      <c r="BY23" s="135"/>
      <c r="BZ23" s="135"/>
      <c r="CA23" s="135"/>
      <c r="CB23" s="135"/>
      <c r="CC23" s="135"/>
      <c r="CD23" s="135"/>
      <c r="CE23" s="135"/>
      <c r="CF23" s="135"/>
      <c r="CG23" s="135"/>
      <c r="CH23" s="135"/>
      <c r="CI23" s="134"/>
      <c r="CJ23" s="134"/>
      <c r="CK23" s="134"/>
      <c r="CL23" s="134"/>
      <c r="CM23" s="134"/>
      <c r="CN23" s="134"/>
      <c r="CO23" s="136"/>
      <c r="CP23" s="136"/>
      <c r="CQ23" s="136"/>
      <c r="CR23" s="136"/>
      <c r="CS23" s="136"/>
      <c r="CT23" s="136"/>
      <c r="CU23" s="136"/>
      <c r="CV23" s="136"/>
      <c r="CW23" s="136"/>
      <c r="CX23" s="313"/>
      <c r="CY23" s="314"/>
      <c r="CZ23" s="314"/>
    </row>
    <row r="24" spans="1:104" ht="12.75" customHeight="1">
      <c r="A24" s="137"/>
      <c r="B24" s="137"/>
      <c r="C24" s="137"/>
      <c r="D24" s="137"/>
      <c r="E24" s="137"/>
      <c r="F24" s="137"/>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9"/>
      <c r="BA24" s="139"/>
      <c r="BB24" s="139"/>
      <c r="BC24" s="139"/>
      <c r="BD24" s="139"/>
      <c r="BE24" s="139"/>
      <c r="BF24" s="139"/>
      <c r="BG24" s="134"/>
      <c r="BH24" s="134"/>
      <c r="BI24" s="134"/>
      <c r="BJ24" s="134"/>
      <c r="BK24" s="134"/>
      <c r="BL24" s="134"/>
      <c r="BM24" s="134"/>
      <c r="BN24" s="134"/>
      <c r="BO24" s="134"/>
      <c r="BP24" s="134"/>
      <c r="BQ24" s="134"/>
      <c r="BR24" s="134"/>
      <c r="BS24" s="134"/>
      <c r="BT24" s="134"/>
      <c r="BU24" s="134"/>
      <c r="BV24" s="134"/>
      <c r="BW24" s="134"/>
      <c r="BX24" s="134"/>
      <c r="BY24" s="135"/>
      <c r="BZ24" s="135"/>
      <c r="CA24" s="135"/>
      <c r="CB24" s="135"/>
      <c r="CC24" s="135"/>
      <c r="CD24" s="135"/>
      <c r="CE24" s="135"/>
      <c r="CF24" s="135"/>
      <c r="CG24" s="135"/>
      <c r="CH24" s="135"/>
      <c r="CI24" s="134"/>
      <c r="CJ24" s="134"/>
      <c r="CK24" s="134"/>
      <c r="CL24" s="134"/>
      <c r="CM24" s="134"/>
      <c r="CN24" s="134"/>
      <c r="CO24" s="136"/>
      <c r="CP24" s="136"/>
      <c r="CQ24" s="136"/>
      <c r="CR24" s="136"/>
      <c r="CS24" s="136"/>
      <c r="CT24" s="136"/>
      <c r="CU24" s="136"/>
      <c r="CV24" s="136"/>
      <c r="CW24" s="136"/>
      <c r="CX24" s="313"/>
      <c r="CY24" s="314"/>
      <c r="CZ24" s="314"/>
    </row>
    <row r="25" spans="1:104" ht="12.75" customHeight="1" thickBot="1">
      <c r="A25" s="279"/>
      <c r="B25" s="279"/>
      <c r="C25" s="279"/>
      <c r="D25" s="279"/>
      <c r="E25" s="279"/>
      <c r="F25" s="279"/>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1"/>
      <c r="BA25" s="281"/>
      <c r="BB25" s="281"/>
      <c r="BC25" s="281"/>
      <c r="BD25" s="281"/>
      <c r="BE25" s="281"/>
      <c r="BF25" s="281"/>
      <c r="BG25" s="275"/>
      <c r="BH25" s="275"/>
      <c r="BI25" s="275"/>
      <c r="BJ25" s="275"/>
      <c r="BK25" s="275"/>
      <c r="BL25" s="275"/>
      <c r="BM25" s="275"/>
      <c r="BN25" s="275"/>
      <c r="BO25" s="275"/>
      <c r="BP25" s="275"/>
      <c r="BQ25" s="275"/>
      <c r="BR25" s="275"/>
      <c r="BS25" s="275"/>
      <c r="BT25" s="275"/>
      <c r="BU25" s="275"/>
      <c r="BV25" s="275"/>
      <c r="BW25" s="275"/>
      <c r="BX25" s="275"/>
      <c r="BY25" s="276"/>
      <c r="BZ25" s="276"/>
      <c r="CA25" s="276"/>
      <c r="CB25" s="276"/>
      <c r="CC25" s="276"/>
      <c r="CD25" s="276"/>
      <c r="CE25" s="276"/>
      <c r="CF25" s="276"/>
      <c r="CG25" s="276"/>
      <c r="CH25" s="276"/>
      <c r="CI25" s="275"/>
      <c r="CJ25" s="275"/>
      <c r="CK25" s="275"/>
      <c r="CL25" s="275"/>
      <c r="CM25" s="275"/>
      <c r="CN25" s="275"/>
      <c r="CO25" s="278"/>
      <c r="CP25" s="278"/>
      <c r="CQ25" s="278"/>
      <c r="CR25" s="278"/>
      <c r="CS25" s="278"/>
      <c r="CT25" s="278"/>
      <c r="CU25" s="278"/>
      <c r="CV25" s="278"/>
      <c r="CW25" s="278"/>
      <c r="CX25" s="315"/>
      <c r="CY25" s="316"/>
      <c r="CZ25" s="316"/>
    </row>
    <row r="26" spans="1:104" ht="12.75" customHeight="1" thickTop="1">
      <c r="A26" s="233"/>
      <c r="B26" s="233"/>
      <c r="C26" s="231" t="s">
        <v>123</v>
      </c>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25"/>
      <c r="BA26" s="225"/>
      <c r="BB26" s="231" t="s">
        <v>122</v>
      </c>
      <c r="BC26" s="231"/>
      <c r="BD26" s="231"/>
      <c r="BE26" s="231"/>
      <c r="BF26" s="231"/>
      <c r="BG26" s="231"/>
      <c r="BH26" s="231"/>
      <c r="BI26" s="231"/>
      <c r="BJ26" s="231"/>
      <c r="BK26" s="231"/>
      <c r="BL26" s="231"/>
      <c r="BM26" s="231"/>
      <c r="BN26" s="231"/>
      <c r="BO26" s="231"/>
      <c r="BP26" s="231"/>
      <c r="BQ26" s="231"/>
      <c r="BR26" s="231"/>
      <c r="BS26" s="231"/>
      <c r="BT26" s="231"/>
      <c r="BU26" s="231"/>
      <c r="BV26" s="231"/>
      <c r="BW26" s="231"/>
      <c r="BX26" s="231"/>
      <c r="BY26" s="231"/>
      <c r="BZ26" s="231"/>
      <c r="CA26" s="231"/>
      <c r="CB26" s="231"/>
      <c r="CC26" s="231"/>
      <c r="CD26" s="231"/>
      <c r="CE26" s="231"/>
      <c r="CF26" s="231"/>
      <c r="CG26" s="231"/>
      <c r="CH26" s="231"/>
      <c r="CI26" s="231"/>
      <c r="CJ26" s="231"/>
      <c r="CK26" s="231"/>
      <c r="CL26" s="231"/>
      <c r="CM26" s="231"/>
      <c r="CN26" s="231"/>
      <c r="CO26" s="231"/>
      <c r="CP26" s="231"/>
      <c r="CQ26" s="231"/>
      <c r="CR26" s="231"/>
      <c r="CS26" s="231"/>
      <c r="CT26" s="231"/>
      <c r="CU26" s="231"/>
      <c r="CV26" s="231"/>
      <c r="CW26" s="231"/>
      <c r="CX26" s="4"/>
      <c r="CY26" s="4"/>
      <c r="CZ26" s="4"/>
    </row>
    <row r="27" spans="1:104" ht="12.75" customHeight="1">
      <c r="A27" s="78"/>
      <c r="B27" s="78"/>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79"/>
      <c r="BA27" s="79"/>
      <c r="BB27" s="232"/>
      <c r="BC27" s="232"/>
      <c r="BD27" s="232"/>
      <c r="BE27" s="232"/>
      <c r="BF27" s="232"/>
      <c r="BG27" s="232"/>
      <c r="BH27" s="232"/>
      <c r="BI27" s="232"/>
      <c r="BJ27" s="232"/>
      <c r="BK27" s="232"/>
      <c r="BL27" s="232"/>
      <c r="BM27" s="232"/>
      <c r="BN27" s="232"/>
      <c r="BO27" s="232"/>
      <c r="BP27" s="232"/>
      <c r="BQ27" s="232"/>
      <c r="BR27" s="232"/>
      <c r="BS27" s="232"/>
      <c r="BT27" s="232"/>
      <c r="BU27" s="232"/>
      <c r="BV27" s="232"/>
      <c r="BW27" s="232"/>
      <c r="BX27" s="232"/>
      <c r="BY27" s="232"/>
      <c r="BZ27" s="232"/>
      <c r="CA27" s="232"/>
      <c r="CB27" s="232"/>
      <c r="CC27" s="232"/>
      <c r="CD27" s="232"/>
      <c r="CE27" s="232"/>
      <c r="CF27" s="232"/>
      <c r="CG27" s="232"/>
      <c r="CH27" s="232"/>
      <c r="CI27" s="232"/>
      <c r="CJ27" s="232"/>
      <c r="CK27" s="232"/>
      <c r="CL27" s="232"/>
      <c r="CM27" s="232"/>
      <c r="CN27" s="232"/>
      <c r="CO27" s="232"/>
      <c r="CP27" s="232"/>
      <c r="CQ27" s="232"/>
      <c r="CR27" s="232"/>
      <c r="CS27" s="232"/>
      <c r="CT27" s="232"/>
      <c r="CU27" s="232"/>
      <c r="CV27" s="232"/>
      <c r="CW27" s="232"/>
      <c r="CX27" s="110" t="s">
        <v>87</v>
      </c>
      <c r="CY27" s="110"/>
      <c r="CZ27" s="110"/>
    </row>
    <row r="28" spans="1:105" ht="10.5" customHeight="1">
      <c r="A28" s="7"/>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c r="BE28" s="229"/>
      <c r="BF28" s="229"/>
      <c r="BG28" s="229"/>
      <c r="BH28" s="229"/>
      <c r="BI28" s="229"/>
      <c r="BJ28" s="229"/>
      <c r="BK28" s="229"/>
      <c r="BL28" s="229"/>
      <c r="BM28" s="229"/>
      <c r="BN28" s="229"/>
      <c r="BO28" s="229"/>
      <c r="BP28" s="229"/>
      <c r="BQ28" s="229"/>
      <c r="BR28" s="229"/>
      <c r="BS28" s="229"/>
      <c r="BT28" s="229"/>
      <c r="BU28" s="229"/>
      <c r="BV28" s="229"/>
      <c r="BW28" s="229"/>
      <c r="BX28" s="229"/>
      <c r="BY28" s="229"/>
      <c r="BZ28" s="229"/>
      <c r="CA28" s="229"/>
      <c r="CB28" s="229"/>
      <c r="CC28" s="229"/>
      <c r="CD28" s="229"/>
      <c r="CE28" s="229"/>
      <c r="CF28" s="229"/>
      <c r="CG28" s="229"/>
      <c r="CH28" s="229"/>
      <c r="CI28" s="229"/>
      <c r="CJ28" s="229"/>
      <c r="CK28" s="229"/>
      <c r="CL28" s="229"/>
      <c r="CM28" s="229"/>
      <c r="CN28" s="229"/>
      <c r="CO28" s="229"/>
      <c r="CP28" s="229"/>
      <c r="CQ28" s="229"/>
      <c r="CR28" s="229"/>
      <c r="CS28" s="229"/>
      <c r="CT28" s="229"/>
      <c r="CU28" s="229"/>
      <c r="CV28" s="229"/>
      <c r="CW28" s="8"/>
      <c r="CX28" s="110"/>
      <c r="CY28" s="110"/>
      <c r="CZ28" s="110"/>
      <c r="DA28" s="9"/>
    </row>
    <row r="29" spans="1:105" ht="10.5" customHeight="1">
      <c r="A29" s="7"/>
      <c r="B29" s="2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0"/>
      <c r="BO29" s="230"/>
      <c r="BP29" s="230"/>
      <c r="BQ29" s="230"/>
      <c r="BR29" s="230"/>
      <c r="BS29" s="230"/>
      <c r="BT29" s="230"/>
      <c r="BU29" s="230"/>
      <c r="BV29" s="230"/>
      <c r="BW29" s="230"/>
      <c r="BX29" s="230"/>
      <c r="BY29" s="230"/>
      <c r="BZ29" s="230"/>
      <c r="CA29" s="230"/>
      <c r="CB29" s="230"/>
      <c r="CC29" s="230"/>
      <c r="CD29" s="230"/>
      <c r="CE29" s="230"/>
      <c r="CF29" s="230"/>
      <c r="CG29" s="230"/>
      <c r="CH29" s="230"/>
      <c r="CI29" s="230"/>
      <c r="CJ29" s="230"/>
      <c r="CK29" s="230"/>
      <c r="CL29" s="230"/>
      <c r="CM29" s="230"/>
      <c r="CN29" s="230"/>
      <c r="CO29" s="230"/>
      <c r="CP29" s="230"/>
      <c r="CQ29" s="230"/>
      <c r="CR29" s="230"/>
      <c r="CS29" s="230"/>
      <c r="CT29" s="230"/>
      <c r="CU29" s="230"/>
      <c r="CV29" s="230"/>
      <c r="CW29" s="8"/>
      <c r="CX29" s="110"/>
      <c r="CY29" s="110"/>
      <c r="CZ29" s="110"/>
      <c r="DA29" s="9"/>
    </row>
    <row r="30" spans="1:104" ht="12.75" customHeight="1">
      <c r="A30" s="285" t="s">
        <v>93</v>
      </c>
      <c r="B30" s="286"/>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64"/>
      <c r="AP30" s="64"/>
      <c r="AQ30" s="64"/>
      <c r="AR30" s="64"/>
      <c r="AS30" s="64"/>
      <c r="AT30" s="64"/>
      <c r="AU30" s="64"/>
      <c r="AV30" s="64"/>
      <c r="AW30" s="64"/>
      <c r="AX30" s="64"/>
      <c r="AY30" s="64"/>
      <c r="AZ30" s="51"/>
      <c r="BA30" s="51"/>
      <c r="BB30" s="51"/>
      <c r="BC30" s="51"/>
      <c r="BD30" s="51"/>
      <c r="BE30" s="51"/>
      <c r="BF30" s="11"/>
      <c r="BG30" s="111" t="s">
        <v>20</v>
      </c>
      <c r="BH30" s="111"/>
      <c r="BI30" s="111"/>
      <c r="BJ30" s="111"/>
      <c r="BK30" s="111"/>
      <c r="BL30" s="111"/>
      <c r="BM30" s="111" t="s">
        <v>20</v>
      </c>
      <c r="BN30" s="111"/>
      <c r="BO30" s="111"/>
      <c r="BP30" s="111"/>
      <c r="BQ30" s="111"/>
      <c r="BR30" s="111"/>
      <c r="BS30" s="111" t="s">
        <v>20</v>
      </c>
      <c r="BT30" s="111"/>
      <c r="BU30" s="111"/>
      <c r="BV30" s="111"/>
      <c r="BW30" s="111"/>
      <c r="BX30" s="111"/>
      <c r="BY30" s="127">
        <f>SUM(BY8:BY27)+SUM(CD8:CD27)</f>
        <v>0</v>
      </c>
      <c r="BZ30" s="128"/>
      <c r="CA30" s="128"/>
      <c r="CB30" s="128"/>
      <c r="CC30" s="128"/>
      <c r="CD30" s="128"/>
      <c r="CE30" s="129" t="s">
        <v>21</v>
      </c>
      <c r="CF30" s="129"/>
      <c r="CG30" s="129"/>
      <c r="CH30" s="130"/>
      <c r="CI30" s="111" t="s">
        <v>20</v>
      </c>
      <c r="CJ30" s="111"/>
      <c r="CK30" s="111"/>
      <c r="CL30" s="111"/>
      <c r="CM30" s="111"/>
      <c r="CN30" s="111"/>
      <c r="CO30" s="111" t="s">
        <v>19</v>
      </c>
      <c r="CP30" s="111"/>
      <c r="CQ30" s="111"/>
      <c r="CR30" s="111"/>
      <c r="CS30" s="111"/>
      <c r="CT30" s="111"/>
      <c r="CU30" s="111"/>
      <c r="CV30" s="111"/>
      <c r="CW30" s="111"/>
      <c r="CX30" s="110"/>
      <c r="CY30" s="110"/>
      <c r="CZ30" s="110"/>
    </row>
    <row r="31" spans="1:112" ht="12.75">
      <c r="A31" s="12"/>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14"/>
      <c r="BG31" s="112"/>
      <c r="BH31" s="112"/>
      <c r="BI31" s="112"/>
      <c r="BJ31" s="112"/>
      <c r="BK31" s="112"/>
      <c r="BL31" s="112"/>
      <c r="BM31" s="112"/>
      <c r="BN31" s="112"/>
      <c r="BO31" s="112"/>
      <c r="BP31" s="112"/>
      <c r="BQ31" s="112"/>
      <c r="BR31" s="112"/>
      <c r="BS31" s="112"/>
      <c r="BT31" s="112"/>
      <c r="BU31" s="112"/>
      <c r="BV31" s="112"/>
      <c r="BW31" s="112"/>
      <c r="BX31" s="112"/>
      <c r="BY31" s="114" t="s">
        <v>22</v>
      </c>
      <c r="BZ31" s="115"/>
      <c r="CA31" s="115"/>
      <c r="CB31" s="115"/>
      <c r="CC31" s="115"/>
      <c r="CD31" s="115"/>
      <c r="CE31" s="115"/>
      <c r="CF31" s="115"/>
      <c r="CG31" s="115"/>
      <c r="CH31" s="116"/>
      <c r="CI31" s="112"/>
      <c r="CJ31" s="112"/>
      <c r="CK31" s="112"/>
      <c r="CL31" s="112"/>
      <c r="CM31" s="112"/>
      <c r="CN31" s="112"/>
      <c r="CO31" s="112"/>
      <c r="CP31" s="112"/>
      <c r="CQ31" s="112"/>
      <c r="CR31" s="112"/>
      <c r="CS31" s="112"/>
      <c r="CT31" s="112"/>
      <c r="CU31" s="112"/>
      <c r="CV31" s="112"/>
      <c r="CW31" s="112"/>
      <c r="DB31" s="15"/>
      <c r="DC31" s="15"/>
      <c r="DD31" s="15"/>
      <c r="DE31" s="15"/>
      <c r="DF31" s="15"/>
      <c r="DG31" s="15"/>
      <c r="DH31" s="15"/>
    </row>
    <row r="32" spans="1:104" ht="12.75">
      <c r="A32" s="12"/>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14"/>
      <c r="BG32" s="117">
        <f>SUM(BG8:BG27)</f>
        <v>0</v>
      </c>
      <c r="BH32" s="117"/>
      <c r="BI32" s="117"/>
      <c r="BJ32" s="117"/>
      <c r="BK32" s="117"/>
      <c r="BL32" s="117"/>
      <c r="BM32" s="117">
        <f>SUM(BM8:BM27)</f>
        <v>0</v>
      </c>
      <c r="BN32" s="117"/>
      <c r="BO32" s="117"/>
      <c r="BP32" s="117"/>
      <c r="BQ32" s="117"/>
      <c r="BR32" s="117"/>
      <c r="BS32" s="117">
        <f>SUM(BS8:BS27)</f>
        <v>0</v>
      </c>
      <c r="BT32" s="117"/>
      <c r="BU32" s="117"/>
      <c r="BV32" s="117"/>
      <c r="BW32" s="117"/>
      <c r="BX32" s="117"/>
      <c r="BY32" s="118">
        <f>ROUNDDOWN(BY30*0.445,2)</f>
        <v>0</v>
      </c>
      <c r="BZ32" s="119"/>
      <c r="CA32" s="119"/>
      <c r="CB32" s="119"/>
      <c r="CC32" s="119"/>
      <c r="CD32" s="119"/>
      <c r="CE32" s="119"/>
      <c r="CF32" s="119"/>
      <c r="CG32" s="119"/>
      <c r="CH32" s="120"/>
      <c r="CI32" s="121">
        <f>SUM(CI8:CI27)</f>
        <v>0</v>
      </c>
      <c r="CJ32" s="122"/>
      <c r="CK32" s="122"/>
      <c r="CL32" s="122"/>
      <c r="CM32" s="122"/>
      <c r="CN32" s="122"/>
      <c r="CO32" s="16"/>
      <c r="CP32" s="123">
        <f>BG32+BM32+BS32+BY32+CI32</f>
        <v>0</v>
      </c>
      <c r="CQ32" s="123"/>
      <c r="CR32" s="123"/>
      <c r="CS32" s="123"/>
      <c r="CT32" s="123"/>
      <c r="CU32" s="123"/>
      <c r="CV32" s="123"/>
      <c r="CW32" s="17"/>
      <c r="CY32" s="18"/>
      <c r="CZ32" s="19"/>
    </row>
    <row r="33" spans="1:103" ht="12.75">
      <c r="A33" s="12"/>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13"/>
      <c r="BG33" s="226" t="s">
        <v>23</v>
      </c>
      <c r="BH33" s="227"/>
      <c r="BI33" s="227"/>
      <c r="BJ33" s="227"/>
      <c r="BK33" s="227"/>
      <c r="BL33" s="227"/>
      <c r="BM33" s="227"/>
      <c r="BN33" s="227"/>
      <c r="BO33" s="227"/>
      <c r="BP33" s="227"/>
      <c r="BQ33" s="227"/>
      <c r="BR33" s="227"/>
      <c r="BS33" s="227"/>
      <c r="BT33" s="227"/>
      <c r="BU33" s="227"/>
      <c r="BV33" s="227"/>
      <c r="BW33" s="227"/>
      <c r="BX33" s="129"/>
      <c r="BY33" s="227"/>
      <c r="BZ33" s="227"/>
      <c r="CA33" s="227"/>
      <c r="CB33" s="227"/>
      <c r="CC33" s="227"/>
      <c r="CD33" s="227"/>
      <c r="CE33" s="227"/>
      <c r="CF33" s="227"/>
      <c r="CG33" s="227"/>
      <c r="CH33" s="227"/>
      <c r="CI33" s="227"/>
      <c r="CJ33" s="227"/>
      <c r="CK33" s="227"/>
      <c r="CL33" s="227"/>
      <c r="CM33" s="227"/>
      <c r="CN33" s="228"/>
      <c r="CO33" s="22" t="s">
        <v>24</v>
      </c>
      <c r="CP33" s="123">
        <f>IF(BF4="",BS32,"0.00")</f>
        <v>0</v>
      </c>
      <c r="CQ33" s="123"/>
      <c r="CR33" s="123"/>
      <c r="CS33" s="123"/>
      <c r="CT33" s="123"/>
      <c r="CU33" s="123"/>
      <c r="CV33" s="123"/>
      <c r="CW33" s="23" t="s">
        <v>25</v>
      </c>
      <c r="CX33" s="273" t="s">
        <v>77</v>
      </c>
      <c r="CY33" s="274"/>
    </row>
    <row r="34" spans="1:103" ht="12.75">
      <c r="A34" s="20"/>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c r="BB34" s="293"/>
      <c r="BC34" s="293"/>
      <c r="BD34" s="293"/>
      <c r="BE34" s="293"/>
      <c r="BF34" s="63"/>
      <c r="BG34" s="252" t="s">
        <v>26</v>
      </c>
      <c r="BH34" s="252"/>
      <c r="BI34" s="252"/>
      <c r="BJ34" s="252"/>
      <c r="BK34" s="252"/>
      <c r="BL34" s="252"/>
      <c r="BM34" s="253" t="s">
        <v>143</v>
      </c>
      <c r="BN34" s="253"/>
      <c r="BO34" s="253"/>
      <c r="BP34" s="253"/>
      <c r="BQ34" s="253"/>
      <c r="BR34" s="253"/>
      <c r="BS34" s="253"/>
      <c r="BT34" s="253"/>
      <c r="BU34" s="253"/>
      <c r="BV34" s="253"/>
      <c r="BW34" s="253"/>
      <c r="BX34" s="24"/>
      <c r="BY34" s="227" t="s">
        <v>36</v>
      </c>
      <c r="BZ34" s="227"/>
      <c r="CA34" s="227"/>
      <c r="CB34" s="227"/>
      <c r="CC34" s="227"/>
      <c r="CD34" s="227"/>
      <c r="CE34" s="227"/>
      <c r="CF34" s="227"/>
      <c r="CG34" s="227"/>
      <c r="CH34" s="227"/>
      <c r="CI34" s="227"/>
      <c r="CJ34" s="227"/>
      <c r="CK34" s="227"/>
      <c r="CL34" s="227"/>
      <c r="CM34" s="227"/>
      <c r="CN34" s="228"/>
      <c r="CO34" s="25" t="s">
        <v>24</v>
      </c>
      <c r="CP34" s="255"/>
      <c r="CQ34" s="255"/>
      <c r="CR34" s="255"/>
      <c r="CS34" s="255"/>
      <c r="CT34" s="255"/>
      <c r="CU34" s="255"/>
      <c r="CV34" s="255"/>
      <c r="CW34" s="26" t="s">
        <v>25</v>
      </c>
      <c r="CX34" s="273"/>
      <c r="CY34" s="274"/>
    </row>
    <row r="35" spans="1:103" ht="12.75" customHeight="1">
      <c r="A35" s="12"/>
      <c r="B35" s="195" t="s">
        <v>101</v>
      </c>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71"/>
      <c r="BF35" s="71"/>
      <c r="BG35" s="252"/>
      <c r="BH35" s="252"/>
      <c r="BI35" s="252"/>
      <c r="BJ35" s="252"/>
      <c r="BK35" s="252"/>
      <c r="BL35" s="252"/>
      <c r="BM35" s="254"/>
      <c r="BN35" s="254"/>
      <c r="BO35" s="254"/>
      <c r="BP35" s="254"/>
      <c r="BQ35" s="254"/>
      <c r="BR35" s="254"/>
      <c r="BS35" s="254"/>
      <c r="BT35" s="254"/>
      <c r="BU35" s="254"/>
      <c r="BV35" s="254"/>
      <c r="BW35" s="254"/>
      <c r="BX35" s="13"/>
      <c r="BY35" s="227" t="s">
        <v>37</v>
      </c>
      <c r="BZ35" s="227"/>
      <c r="CA35" s="227"/>
      <c r="CB35" s="227"/>
      <c r="CC35" s="227"/>
      <c r="CD35" s="227"/>
      <c r="CE35" s="227"/>
      <c r="CF35" s="227"/>
      <c r="CG35" s="227"/>
      <c r="CH35" s="227"/>
      <c r="CI35" s="227"/>
      <c r="CJ35" s="227"/>
      <c r="CK35" s="227"/>
      <c r="CL35" s="227"/>
      <c r="CM35" s="227"/>
      <c r="CN35" s="228"/>
      <c r="CO35" s="27"/>
      <c r="CP35" s="255"/>
      <c r="CQ35" s="255"/>
      <c r="CR35" s="255"/>
      <c r="CS35" s="255"/>
      <c r="CT35" s="255"/>
      <c r="CU35" s="255"/>
      <c r="CV35" s="255"/>
      <c r="CW35" s="28"/>
      <c r="CX35" s="273"/>
      <c r="CY35" s="274"/>
    </row>
    <row r="36" spans="1:103" ht="15.75" customHeight="1">
      <c r="A36" s="12"/>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9" t="s">
        <v>124</v>
      </c>
      <c r="BF36" s="199"/>
      <c r="BG36" s="199"/>
      <c r="BH36" s="199"/>
      <c r="BI36" s="199"/>
      <c r="BJ36" s="199"/>
      <c r="BK36" s="199"/>
      <c r="BL36" s="197">
        <v>561</v>
      </c>
      <c r="BM36" s="197"/>
      <c r="BN36" s="197"/>
      <c r="BO36" s="197"/>
      <c r="BP36" s="197"/>
      <c r="BQ36" s="197"/>
      <c r="BR36" s="197"/>
      <c r="BS36" s="197"/>
      <c r="BT36" s="197"/>
      <c r="BU36" s="197"/>
      <c r="BV36" s="197"/>
      <c r="BW36" s="197"/>
      <c r="BX36" s="198"/>
      <c r="BY36" s="55"/>
      <c r="BZ36" s="184" t="s">
        <v>35</v>
      </c>
      <c r="CA36" s="184"/>
      <c r="CB36" s="184"/>
      <c r="CC36" s="184"/>
      <c r="CD36" s="184"/>
      <c r="CE36" s="184"/>
      <c r="CF36" s="184"/>
      <c r="CG36" s="184"/>
      <c r="CH36" s="184"/>
      <c r="CI36" s="184"/>
      <c r="CJ36" s="184"/>
      <c r="CK36" s="184"/>
      <c r="CL36" s="184"/>
      <c r="CM36" s="184"/>
      <c r="CN36" s="185"/>
      <c r="CO36" s="41" t="s">
        <v>24</v>
      </c>
      <c r="CP36" s="255"/>
      <c r="CQ36" s="255"/>
      <c r="CR36" s="255"/>
      <c r="CS36" s="255"/>
      <c r="CT36" s="255"/>
      <c r="CU36" s="255"/>
      <c r="CV36" s="255"/>
      <c r="CW36" s="42" t="s">
        <v>25</v>
      </c>
      <c r="CX36" s="273"/>
      <c r="CY36" s="274"/>
    </row>
    <row r="37" spans="1:103" ht="12.75" customHeight="1">
      <c r="A37" s="12"/>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72"/>
      <c r="BF37" s="72"/>
      <c r="BG37" s="59"/>
      <c r="BH37" s="59"/>
      <c r="BI37" s="59"/>
      <c r="BJ37" s="59"/>
      <c r="BK37" s="59"/>
      <c r="BL37" s="87"/>
      <c r="BM37" s="88"/>
      <c r="BN37" s="88"/>
      <c r="BO37" s="88"/>
      <c r="BP37" s="88"/>
      <c r="BQ37" s="88"/>
      <c r="BR37" s="88"/>
      <c r="BS37" s="88"/>
      <c r="BT37" s="88"/>
      <c r="BU37" s="88"/>
      <c r="BV37" s="88"/>
      <c r="BW37" s="88"/>
      <c r="BX37" s="13"/>
      <c r="BY37" s="299" t="s">
        <v>89</v>
      </c>
      <c r="BZ37" s="300"/>
      <c r="CA37" s="300"/>
      <c r="CB37" s="300"/>
      <c r="CC37" s="300"/>
      <c r="CD37" s="300"/>
      <c r="CE37" s="300"/>
      <c r="CF37" s="300"/>
      <c r="CG37" s="300"/>
      <c r="CH37" s="300"/>
      <c r="CI37" s="300"/>
      <c r="CJ37" s="300"/>
      <c r="CK37" s="300"/>
      <c r="CL37" s="300"/>
      <c r="CM37" s="300"/>
      <c r="CN37" s="301"/>
      <c r="CO37" s="52"/>
      <c r="CP37" s="123">
        <f>IF(CP32+CP35-CP33-CP34-CP36&gt;=0,CP32+CP35-CP33-CP34-CP36,"0.00")</f>
        <v>0</v>
      </c>
      <c r="CQ37" s="123"/>
      <c r="CR37" s="123"/>
      <c r="CS37" s="123"/>
      <c r="CT37" s="123"/>
      <c r="CU37" s="123"/>
      <c r="CV37" s="123"/>
      <c r="CW37" s="53"/>
      <c r="CX37" s="54"/>
      <c r="CY37" s="46"/>
    </row>
    <row r="38" spans="1:104" ht="12.75" customHeight="1">
      <c r="A38" s="294" t="s">
        <v>27</v>
      </c>
      <c r="B38" s="252"/>
      <c r="C38" s="252"/>
      <c r="D38" s="252"/>
      <c r="E38" s="252"/>
      <c r="F38" s="252"/>
      <c r="G38" s="65"/>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59"/>
      <c r="AL38" s="59"/>
      <c r="AM38" s="59"/>
      <c r="AN38" s="4"/>
      <c r="AO38" s="4"/>
      <c r="AP38" s="244" t="s">
        <v>96</v>
      </c>
      <c r="AQ38" s="244"/>
      <c r="AR38" s="244"/>
      <c r="AS38" s="297"/>
      <c r="AT38" s="297"/>
      <c r="AU38" s="297"/>
      <c r="AV38" s="297"/>
      <c r="AW38" s="297"/>
      <c r="AX38" s="297"/>
      <c r="AY38" s="297"/>
      <c r="AZ38" s="297"/>
      <c r="BA38" s="297"/>
      <c r="BB38" s="297"/>
      <c r="BC38" s="297"/>
      <c r="BD38" s="297"/>
      <c r="BE38" s="297"/>
      <c r="BF38" s="297"/>
      <c r="BG38" s="297"/>
      <c r="BH38" s="252" t="s">
        <v>97</v>
      </c>
      <c r="BI38" s="252"/>
      <c r="BJ38" s="252"/>
      <c r="BK38" s="252"/>
      <c r="BL38" s="252"/>
      <c r="BM38" s="252"/>
      <c r="BN38" s="252"/>
      <c r="BO38" s="295"/>
      <c r="BP38" s="296"/>
      <c r="BQ38" s="296"/>
      <c r="BR38" s="296"/>
      <c r="BS38" s="296"/>
      <c r="BT38" s="296"/>
      <c r="BU38" s="296"/>
      <c r="BV38" s="296"/>
      <c r="BW38" s="296"/>
      <c r="BX38" s="13"/>
      <c r="BY38" s="182" t="s">
        <v>92</v>
      </c>
      <c r="BZ38" s="182"/>
      <c r="CA38" s="182"/>
      <c r="CB38" s="182"/>
      <c r="CC38" s="182"/>
      <c r="CD38" s="182"/>
      <c r="CE38" s="182"/>
      <c r="CF38" s="182"/>
      <c r="CG38" s="182"/>
      <c r="CH38" s="182"/>
      <c r="CI38" s="182"/>
      <c r="CJ38" s="182"/>
      <c r="CK38" s="182"/>
      <c r="CL38" s="182"/>
      <c r="CM38" s="182"/>
      <c r="CN38" s="183"/>
      <c r="CO38" s="20"/>
      <c r="CP38" s="251" t="str">
        <f>IF(CP32+CP35-CP33-CP34-CP36&lt;0,-(CP32+CP35-CP33-CP34-CP36),"0.00")</f>
        <v>0.00</v>
      </c>
      <c r="CQ38" s="251"/>
      <c r="CR38" s="251"/>
      <c r="CS38" s="251"/>
      <c r="CT38" s="251"/>
      <c r="CU38" s="251"/>
      <c r="CV38" s="251"/>
      <c r="CW38" s="21"/>
      <c r="CX38" s="249" t="s">
        <v>91</v>
      </c>
      <c r="CY38" s="317"/>
      <c r="CZ38" s="317"/>
    </row>
    <row r="39" spans="1:104" ht="7.5" customHeight="1">
      <c r="A39" s="294"/>
      <c r="B39" s="252"/>
      <c r="C39" s="252"/>
      <c r="D39" s="252"/>
      <c r="E39" s="252"/>
      <c r="F39" s="252"/>
      <c r="G39" s="67"/>
      <c r="H39" s="69"/>
      <c r="I39" s="69"/>
      <c r="J39" s="69"/>
      <c r="K39" s="69"/>
      <c r="L39" s="69"/>
      <c r="M39" s="69"/>
      <c r="N39" s="70"/>
      <c r="O39" s="70"/>
      <c r="P39" s="70"/>
      <c r="Q39" s="70"/>
      <c r="R39" s="70"/>
      <c r="S39" s="70"/>
      <c r="T39" s="70"/>
      <c r="U39" s="70"/>
      <c r="V39" s="70"/>
      <c r="W39" s="70"/>
      <c r="X39" s="70"/>
      <c r="Y39" s="70"/>
      <c r="Z39" s="70"/>
      <c r="AA39" s="70"/>
      <c r="AB39" s="70"/>
      <c r="AC39" s="70"/>
      <c r="AD39" s="70"/>
      <c r="AE39" s="70"/>
      <c r="AF39" s="70"/>
      <c r="AG39" s="70"/>
      <c r="AH39" s="70"/>
      <c r="AI39" s="70"/>
      <c r="AJ39" s="70"/>
      <c r="AK39" s="69"/>
      <c r="AL39" s="69"/>
      <c r="AM39" s="69"/>
      <c r="AN39" s="70"/>
      <c r="AO39" s="70"/>
      <c r="AP39" s="244"/>
      <c r="AQ39" s="244"/>
      <c r="AR39" s="244"/>
      <c r="AS39" s="298"/>
      <c r="AT39" s="298"/>
      <c r="AU39" s="298"/>
      <c r="AV39" s="298"/>
      <c r="AW39" s="298"/>
      <c r="AX39" s="298"/>
      <c r="AY39" s="298"/>
      <c r="AZ39" s="298"/>
      <c r="BA39" s="298"/>
      <c r="BB39" s="298"/>
      <c r="BC39" s="298"/>
      <c r="BD39" s="298"/>
      <c r="BE39" s="298"/>
      <c r="BF39" s="298"/>
      <c r="BG39" s="298"/>
      <c r="BH39" s="252"/>
      <c r="BI39" s="252"/>
      <c r="BJ39" s="252"/>
      <c r="BK39" s="252"/>
      <c r="BL39" s="252"/>
      <c r="BM39" s="252"/>
      <c r="BN39" s="252"/>
      <c r="BO39" s="247"/>
      <c r="BP39" s="247"/>
      <c r="BQ39" s="247"/>
      <c r="BR39" s="247"/>
      <c r="BS39" s="247"/>
      <c r="BT39" s="247"/>
      <c r="BU39" s="247"/>
      <c r="BV39" s="247"/>
      <c r="BW39" s="247"/>
      <c r="BX39" s="59"/>
      <c r="BY39" s="59"/>
      <c r="BZ39" s="59"/>
      <c r="CA39" s="59"/>
      <c r="CB39" s="60"/>
      <c r="CC39" s="60"/>
      <c r="CD39" s="60"/>
      <c r="CE39" s="60"/>
      <c r="CF39" s="60"/>
      <c r="CG39" s="60"/>
      <c r="CH39" s="60"/>
      <c r="CI39" s="60"/>
      <c r="CJ39" s="60"/>
      <c r="CK39" s="60"/>
      <c r="CL39" s="60"/>
      <c r="CM39" s="60"/>
      <c r="CN39" s="324"/>
      <c r="CO39" s="324"/>
      <c r="CP39" s="324"/>
      <c r="CQ39" s="324"/>
      <c r="CR39" s="324"/>
      <c r="CS39" s="324"/>
      <c r="CT39" s="324"/>
      <c r="CU39" s="324"/>
      <c r="CV39" s="324"/>
      <c r="CW39" s="13"/>
      <c r="CX39" s="249"/>
      <c r="CY39" s="317"/>
      <c r="CZ39" s="317"/>
    </row>
    <row r="40" spans="1:101" ht="12.75">
      <c r="A40" s="12"/>
      <c r="B40" s="186" t="s">
        <v>100</v>
      </c>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6"/>
      <c r="BQ40" s="186"/>
      <c r="BR40" s="186"/>
      <c r="BS40" s="186"/>
      <c r="BT40" s="186"/>
      <c r="BU40" s="186"/>
      <c r="BV40" s="186"/>
      <c r="BW40" s="186"/>
      <c r="BX40" s="186"/>
      <c r="BY40" s="186"/>
      <c r="BZ40" s="186"/>
      <c r="CA40" s="186"/>
      <c r="CB40" s="186"/>
      <c r="CC40" s="186"/>
      <c r="CD40" s="186"/>
      <c r="CE40" s="186"/>
      <c r="CF40" s="186"/>
      <c r="CG40" s="186"/>
      <c r="CH40" s="186"/>
      <c r="CI40" s="186"/>
      <c r="CJ40" s="186"/>
      <c r="CK40" s="186"/>
      <c r="CL40" s="186"/>
      <c r="CM40" s="186"/>
      <c r="CN40" s="186"/>
      <c r="CO40" s="186"/>
      <c r="CP40" s="186"/>
      <c r="CQ40" s="186"/>
      <c r="CR40" s="186"/>
      <c r="CS40" s="186"/>
      <c r="CT40" s="186"/>
      <c r="CU40" s="186"/>
      <c r="CV40" s="186"/>
      <c r="CW40" s="13"/>
    </row>
    <row r="41" spans="1:106" ht="10.5" customHeight="1">
      <c r="A41" s="291" t="s">
        <v>94</v>
      </c>
      <c r="B41" s="257"/>
      <c r="C41" s="257"/>
      <c r="D41" s="257"/>
      <c r="E41" s="257"/>
      <c r="F41" s="257"/>
      <c r="G41" s="257"/>
      <c r="H41" s="283"/>
      <c r="I41" s="283"/>
      <c r="J41" s="283"/>
      <c r="K41" s="283"/>
      <c r="L41" s="283"/>
      <c r="M41" s="283"/>
      <c r="N41" s="283"/>
      <c r="O41" s="283"/>
      <c r="P41" s="283"/>
      <c r="Q41" s="283"/>
      <c r="R41" s="283"/>
      <c r="S41" s="283"/>
      <c r="T41" s="283"/>
      <c r="U41" s="283"/>
      <c r="V41" s="283"/>
      <c r="W41" s="283"/>
      <c r="X41" s="66"/>
      <c r="Y41" s="257" t="s">
        <v>28</v>
      </c>
      <c r="Z41" s="257"/>
      <c r="AA41" s="257"/>
      <c r="AB41" s="257"/>
      <c r="AC41" s="257"/>
      <c r="AD41" s="257"/>
      <c r="AE41" s="257"/>
      <c r="AF41" s="65"/>
      <c r="AG41" s="65"/>
      <c r="AH41" s="65"/>
      <c r="AI41" s="65"/>
      <c r="AJ41" s="65"/>
      <c r="AK41" s="65"/>
      <c r="AL41" s="65"/>
      <c r="AM41" s="65"/>
      <c r="AN41" s="4"/>
      <c r="AO41" s="4"/>
      <c r="AP41" s="4"/>
      <c r="AQ41" s="4"/>
      <c r="AR41" s="4"/>
      <c r="AS41" s="4"/>
      <c r="AT41" s="4"/>
      <c r="AU41" s="4"/>
      <c r="AV41" s="4"/>
      <c r="AW41" s="4"/>
      <c r="AX41" s="4"/>
      <c r="AY41" s="4"/>
      <c r="AZ41" s="4"/>
      <c r="BA41" s="4"/>
      <c r="BB41" s="4"/>
      <c r="BC41" s="4"/>
      <c r="BD41" s="4"/>
      <c r="BE41" s="4"/>
      <c r="BF41" s="4"/>
      <c r="BG41" s="4"/>
      <c r="BH41" s="4"/>
      <c r="BI41" s="4"/>
      <c r="BJ41" s="4"/>
      <c r="BK41" s="244" t="s">
        <v>96</v>
      </c>
      <c r="BL41" s="244"/>
      <c r="BM41" s="244"/>
      <c r="BN41" s="283"/>
      <c r="BO41" s="283"/>
      <c r="BP41" s="283"/>
      <c r="BQ41" s="283"/>
      <c r="BR41" s="283"/>
      <c r="BS41" s="283"/>
      <c r="BT41" s="283"/>
      <c r="BU41" s="283"/>
      <c r="BV41" s="283"/>
      <c r="BW41" s="283"/>
      <c r="BX41" s="283"/>
      <c r="BY41" s="283"/>
      <c r="BZ41" s="283"/>
      <c r="CA41" s="283"/>
      <c r="CB41" s="283"/>
      <c r="CC41" s="283"/>
      <c r="CD41" s="283"/>
      <c r="CE41" s="283"/>
      <c r="CF41" s="65"/>
      <c r="CG41" s="257" t="s">
        <v>95</v>
      </c>
      <c r="CH41" s="257"/>
      <c r="CI41" s="257"/>
      <c r="CJ41" s="257"/>
      <c r="CK41" s="257"/>
      <c r="CL41" s="257"/>
      <c r="CM41" s="257"/>
      <c r="CN41" s="4"/>
      <c r="CO41" s="4"/>
      <c r="CP41" s="4"/>
      <c r="CQ41" s="4"/>
      <c r="CR41" s="4"/>
      <c r="CS41" s="4"/>
      <c r="CT41" s="4"/>
      <c r="CU41" s="4"/>
      <c r="CV41" s="4"/>
      <c r="CW41" s="13"/>
      <c r="DB41" s="30"/>
    </row>
    <row r="42" spans="1:106" ht="12.75" customHeight="1">
      <c r="A42" s="291"/>
      <c r="B42" s="257"/>
      <c r="C42" s="257"/>
      <c r="D42" s="257"/>
      <c r="E42" s="257"/>
      <c r="F42" s="257"/>
      <c r="G42" s="257"/>
      <c r="H42" s="284"/>
      <c r="I42" s="284"/>
      <c r="J42" s="284"/>
      <c r="K42" s="284"/>
      <c r="L42" s="284"/>
      <c r="M42" s="284"/>
      <c r="N42" s="284"/>
      <c r="O42" s="284"/>
      <c r="P42" s="284"/>
      <c r="Q42" s="284"/>
      <c r="R42" s="284"/>
      <c r="S42" s="284"/>
      <c r="T42" s="284"/>
      <c r="U42" s="284"/>
      <c r="V42" s="284"/>
      <c r="W42" s="284"/>
      <c r="X42" s="66"/>
      <c r="Y42" s="257"/>
      <c r="Z42" s="257"/>
      <c r="AA42" s="257"/>
      <c r="AB42" s="257"/>
      <c r="AC42" s="257"/>
      <c r="AD42" s="257"/>
      <c r="AE42" s="257"/>
      <c r="AF42" s="67"/>
      <c r="AG42" s="67"/>
      <c r="AH42" s="67"/>
      <c r="AI42" s="67"/>
      <c r="AJ42" s="67"/>
      <c r="AK42" s="67"/>
      <c r="AL42" s="67"/>
      <c r="AM42" s="67"/>
      <c r="AN42" s="68"/>
      <c r="AO42" s="68"/>
      <c r="AP42" s="68"/>
      <c r="AQ42" s="68"/>
      <c r="AR42" s="68"/>
      <c r="AS42" s="68"/>
      <c r="AT42" s="68"/>
      <c r="AU42" s="68"/>
      <c r="AV42" s="68"/>
      <c r="AW42" s="69"/>
      <c r="AX42" s="69"/>
      <c r="AY42" s="69"/>
      <c r="AZ42" s="80"/>
      <c r="BA42" s="80"/>
      <c r="BB42" s="80"/>
      <c r="BC42" s="80"/>
      <c r="BD42" s="80"/>
      <c r="BE42" s="80"/>
      <c r="BF42" s="80"/>
      <c r="BG42" s="80"/>
      <c r="BH42" s="80"/>
      <c r="BI42" s="80"/>
      <c r="BJ42" s="3"/>
      <c r="BK42" s="244"/>
      <c r="BL42" s="244"/>
      <c r="BM42" s="244"/>
      <c r="BN42" s="284"/>
      <c r="BO42" s="284"/>
      <c r="BP42" s="284"/>
      <c r="BQ42" s="284"/>
      <c r="BR42" s="284"/>
      <c r="BS42" s="284"/>
      <c r="BT42" s="284"/>
      <c r="BU42" s="284"/>
      <c r="BV42" s="284"/>
      <c r="BW42" s="284"/>
      <c r="BX42" s="284"/>
      <c r="BY42" s="284"/>
      <c r="BZ42" s="284"/>
      <c r="CA42" s="284"/>
      <c r="CB42" s="284"/>
      <c r="CC42" s="284"/>
      <c r="CD42" s="284"/>
      <c r="CE42" s="284"/>
      <c r="CF42" s="65"/>
      <c r="CG42" s="257"/>
      <c r="CH42" s="257"/>
      <c r="CI42" s="257"/>
      <c r="CJ42" s="257"/>
      <c r="CK42" s="257"/>
      <c r="CL42" s="257"/>
      <c r="CM42" s="257"/>
      <c r="CN42" s="258"/>
      <c r="CO42" s="247"/>
      <c r="CP42" s="247"/>
      <c r="CQ42" s="247"/>
      <c r="CR42" s="247"/>
      <c r="CS42" s="247"/>
      <c r="CT42" s="247"/>
      <c r="CU42" s="247"/>
      <c r="CV42" s="247"/>
      <c r="CW42" s="13"/>
      <c r="CX42" s="249" t="s">
        <v>90</v>
      </c>
      <c r="CY42" s="250"/>
      <c r="CZ42" s="250"/>
      <c r="DB42" s="32"/>
    </row>
    <row r="43" spans="1:101" ht="3.75" customHeight="1">
      <c r="A43" s="20"/>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21"/>
    </row>
    <row r="44" spans="1:106" ht="12.75" customHeight="1">
      <c r="A44" s="10"/>
      <c r="B44" s="34"/>
      <c r="C44" s="34"/>
      <c r="D44" s="34"/>
      <c r="E44" s="49"/>
      <c r="F44" s="49"/>
      <c r="G44" s="49"/>
      <c r="H44" s="49"/>
      <c r="I44" s="33"/>
      <c r="J44" s="33"/>
      <c r="K44" s="33"/>
      <c r="L44" s="34"/>
      <c r="M44" s="34"/>
      <c r="N44" s="34"/>
      <c r="O44" s="34"/>
      <c r="P44" s="34"/>
      <c r="Q44" s="50"/>
      <c r="R44" s="60"/>
      <c r="S44" s="49"/>
      <c r="T44" s="49"/>
      <c r="U44" s="92"/>
      <c r="V44" s="192" t="s">
        <v>29</v>
      </c>
      <c r="W44" s="193"/>
      <c r="X44" s="193"/>
      <c r="Y44" s="193"/>
      <c r="Z44" s="193"/>
      <c r="AA44" s="193"/>
      <c r="AB44" s="194"/>
      <c r="AC44" s="193" t="s">
        <v>30</v>
      </c>
      <c r="AD44" s="193"/>
      <c r="AE44" s="193"/>
      <c r="AF44" s="193"/>
      <c r="AG44" s="193"/>
      <c r="AH44" s="193"/>
      <c r="AI44" s="193"/>
      <c r="AJ44" s="193" t="s">
        <v>29</v>
      </c>
      <c r="AK44" s="193"/>
      <c r="AL44" s="193"/>
      <c r="AM44" s="193"/>
      <c r="AN44" s="193"/>
      <c r="AO44" s="193"/>
      <c r="AP44" s="193"/>
      <c r="AQ44" s="193" t="s">
        <v>30</v>
      </c>
      <c r="AR44" s="193"/>
      <c r="AS44" s="193"/>
      <c r="AT44" s="193"/>
      <c r="AU44" s="193"/>
      <c r="AV44" s="193"/>
      <c r="AW44" s="219"/>
      <c r="AX44" s="207" t="s">
        <v>127</v>
      </c>
      <c r="AY44" s="208"/>
      <c r="AZ44" s="208"/>
      <c r="BA44" s="34"/>
      <c r="BB44" s="129" t="s">
        <v>131</v>
      </c>
      <c r="BC44" s="129"/>
      <c r="BD44" s="129"/>
      <c r="BE44" s="129"/>
      <c r="BF44" s="129"/>
      <c r="BG44" s="129"/>
      <c r="BH44" s="129"/>
      <c r="BI44" s="129"/>
      <c r="BJ44" s="129"/>
      <c r="BK44" s="129"/>
      <c r="BL44" s="129"/>
      <c r="BM44" s="129"/>
      <c r="BN44" s="34"/>
      <c r="BO44" s="75"/>
      <c r="BP44" s="34"/>
      <c r="BQ44" s="34"/>
      <c r="BR44" s="129" t="s">
        <v>105</v>
      </c>
      <c r="BS44" s="129"/>
      <c r="BT44" s="129"/>
      <c r="BU44" s="129"/>
      <c r="BV44" s="129"/>
      <c r="BW44" s="129"/>
      <c r="BX44" s="129"/>
      <c r="BY44" s="129"/>
      <c r="BZ44" s="129"/>
      <c r="CA44" s="129"/>
      <c r="CB44" s="56"/>
      <c r="CC44" s="56"/>
      <c r="CD44" s="56"/>
      <c r="CE44" s="56"/>
      <c r="CF44" s="56"/>
      <c r="CG44" s="56"/>
      <c r="CH44" s="56"/>
      <c r="CI44" s="56"/>
      <c r="CJ44" s="74"/>
      <c r="CK44" s="167" t="s">
        <v>107</v>
      </c>
      <c r="CL44" s="167"/>
      <c r="CM44" s="167"/>
      <c r="CN44" s="167"/>
      <c r="CO44" s="167"/>
      <c r="CP44" s="167"/>
      <c r="CQ44" s="167"/>
      <c r="CR44" s="167"/>
      <c r="CS44" s="167"/>
      <c r="CT44" s="167"/>
      <c r="CU44" s="61"/>
      <c r="CV44" s="320" t="s">
        <v>109</v>
      </c>
      <c r="CW44" s="321"/>
      <c r="CX44" s="325" t="s">
        <v>39</v>
      </c>
      <c r="CY44" s="325"/>
      <c r="CZ44" s="325"/>
      <c r="DB44" s="30"/>
    </row>
    <row r="45" spans="1:104" ht="12.75" customHeight="1">
      <c r="A45" s="12"/>
      <c r="B45" s="244" t="s">
        <v>112</v>
      </c>
      <c r="C45" s="244"/>
      <c r="D45" s="244"/>
      <c r="E45" s="247">
        <v>51</v>
      </c>
      <c r="F45" s="247"/>
      <c r="G45" s="247"/>
      <c r="H45" s="36"/>
      <c r="I45" s="4"/>
      <c r="J45" s="244" t="s">
        <v>113</v>
      </c>
      <c r="K45" s="244"/>
      <c r="L45" s="244"/>
      <c r="M45" s="247" t="s">
        <v>102</v>
      </c>
      <c r="N45" s="247"/>
      <c r="O45" s="247"/>
      <c r="P45" s="35"/>
      <c r="Q45" s="36"/>
      <c r="R45" s="3"/>
      <c r="S45" s="3"/>
      <c r="T45" s="3"/>
      <c r="U45" s="95"/>
      <c r="V45" s="220">
        <v>26</v>
      </c>
      <c r="W45" s="188"/>
      <c r="X45" s="188"/>
      <c r="Y45" s="189"/>
      <c r="Z45" s="189"/>
      <c r="AA45" s="189"/>
      <c r="AB45" s="190"/>
      <c r="AC45" s="240"/>
      <c r="AD45" s="241"/>
      <c r="AE45" s="241"/>
      <c r="AF45" s="241"/>
      <c r="AG45" s="241"/>
      <c r="AH45" s="241"/>
      <c r="AI45" s="256"/>
      <c r="AJ45" s="187">
        <v>26</v>
      </c>
      <c r="AK45" s="188"/>
      <c r="AL45" s="188"/>
      <c r="AM45" s="189"/>
      <c r="AN45" s="189"/>
      <c r="AO45" s="189"/>
      <c r="AP45" s="190"/>
      <c r="AQ45" s="240"/>
      <c r="AR45" s="241"/>
      <c r="AS45" s="241"/>
      <c r="AT45" s="241"/>
      <c r="AU45" s="241"/>
      <c r="AV45" s="241"/>
      <c r="AW45" s="242"/>
      <c r="AX45" s="209"/>
      <c r="AY45" s="210"/>
      <c r="AZ45" s="210"/>
      <c r="BA45" s="259" t="s">
        <v>104</v>
      </c>
      <c r="BB45" s="259"/>
      <c r="BC45" s="259"/>
      <c r="BD45" s="259"/>
      <c r="BE45" s="259"/>
      <c r="BF45" s="181"/>
      <c r="BG45" s="181"/>
      <c r="BH45" s="181"/>
      <c r="BI45" s="181"/>
      <c r="BJ45" s="181"/>
      <c r="BK45" s="181"/>
      <c r="BL45" s="181"/>
      <c r="BM45" s="181"/>
      <c r="BN45" s="181"/>
      <c r="BO45" s="93"/>
      <c r="BP45" s="59"/>
      <c r="BQ45" s="282" t="s">
        <v>130</v>
      </c>
      <c r="BR45" s="282"/>
      <c r="BS45" s="282"/>
      <c r="BT45" s="282"/>
      <c r="BU45" s="282"/>
      <c r="BV45" s="282"/>
      <c r="BW45" s="282"/>
      <c r="BX45" s="282"/>
      <c r="BY45" s="181"/>
      <c r="BZ45" s="181"/>
      <c r="CA45" s="181"/>
      <c r="CB45" s="181"/>
      <c r="CC45" s="181"/>
      <c r="CD45" s="181"/>
      <c r="CE45" s="181"/>
      <c r="CF45" s="181"/>
      <c r="CG45" s="181"/>
      <c r="CH45" s="181"/>
      <c r="CI45" s="73"/>
      <c r="CJ45" s="96"/>
      <c r="CK45" s="181"/>
      <c r="CL45" s="181"/>
      <c r="CM45" s="181"/>
      <c r="CN45" s="181"/>
      <c r="CO45" s="181"/>
      <c r="CP45" s="181"/>
      <c r="CQ45" s="181"/>
      <c r="CR45" s="181"/>
      <c r="CS45" s="181"/>
      <c r="CT45" s="181"/>
      <c r="CU45" s="97"/>
      <c r="CV45" s="322"/>
      <c r="CW45" s="323"/>
      <c r="CX45" s="325"/>
      <c r="CY45" s="325"/>
      <c r="CZ45" s="325"/>
    </row>
    <row r="46" spans="1:104" ht="12.75" customHeight="1">
      <c r="A46" s="243" t="s">
        <v>111</v>
      </c>
      <c r="B46" s="244"/>
      <c r="C46" s="244"/>
      <c r="D46" s="244"/>
      <c r="E46" s="244"/>
      <c r="F46" s="244"/>
      <c r="G46" s="244"/>
      <c r="H46" s="191"/>
      <c r="I46" s="191"/>
      <c r="J46" s="191"/>
      <c r="K46" s="191"/>
      <c r="L46" s="191"/>
      <c r="M46" s="191"/>
      <c r="N46" s="191"/>
      <c r="O46" s="191"/>
      <c r="P46" s="191"/>
      <c r="Q46" s="191"/>
      <c r="R46" s="191"/>
      <c r="S46" s="191"/>
      <c r="T46" s="191"/>
      <c r="U46" s="95"/>
      <c r="V46" s="200">
        <v>26</v>
      </c>
      <c r="W46" s="201"/>
      <c r="X46" s="201"/>
      <c r="Y46" s="202"/>
      <c r="Z46" s="202"/>
      <c r="AA46" s="202"/>
      <c r="AB46" s="203"/>
      <c r="AC46" s="204"/>
      <c r="AD46" s="205"/>
      <c r="AE46" s="205"/>
      <c r="AF46" s="205"/>
      <c r="AG46" s="205"/>
      <c r="AH46" s="205"/>
      <c r="AI46" s="206"/>
      <c r="AJ46" s="248">
        <v>26</v>
      </c>
      <c r="AK46" s="201"/>
      <c r="AL46" s="201"/>
      <c r="AM46" s="202"/>
      <c r="AN46" s="202"/>
      <c r="AO46" s="202"/>
      <c r="AP46" s="203"/>
      <c r="AQ46" s="204"/>
      <c r="AR46" s="205"/>
      <c r="AS46" s="205"/>
      <c r="AT46" s="205"/>
      <c r="AU46" s="205"/>
      <c r="AV46" s="205"/>
      <c r="AW46" s="289"/>
      <c r="AX46" s="209"/>
      <c r="AY46" s="210"/>
      <c r="AZ46" s="210"/>
      <c r="BA46" s="259" t="s">
        <v>128</v>
      </c>
      <c r="BB46" s="259"/>
      <c r="BC46" s="259"/>
      <c r="BD46" s="259"/>
      <c r="BE46" s="259"/>
      <c r="BF46" s="259"/>
      <c r="BG46" s="218"/>
      <c r="BH46" s="218"/>
      <c r="BI46" s="218"/>
      <c r="BJ46" s="218"/>
      <c r="BK46" s="218"/>
      <c r="BL46" s="218"/>
      <c r="BM46" s="218"/>
      <c r="BN46" s="218"/>
      <c r="BO46" s="93"/>
      <c r="BP46" s="59"/>
      <c r="BQ46" s="282" t="s">
        <v>129</v>
      </c>
      <c r="BR46" s="282"/>
      <c r="BS46" s="282"/>
      <c r="BT46" s="282"/>
      <c r="BU46" s="282"/>
      <c r="BV46" s="282"/>
      <c r="BW46" s="282"/>
      <c r="BX46" s="282"/>
      <c r="BY46" s="181"/>
      <c r="BZ46" s="181"/>
      <c r="CA46" s="181"/>
      <c r="CB46" s="181"/>
      <c r="CC46" s="181"/>
      <c r="CD46" s="181"/>
      <c r="CE46" s="181"/>
      <c r="CF46" s="181"/>
      <c r="CG46" s="181"/>
      <c r="CH46" s="181"/>
      <c r="CI46" s="73"/>
      <c r="CJ46" s="96"/>
      <c r="CK46" s="57"/>
      <c r="CL46" s="57"/>
      <c r="CM46" s="57"/>
      <c r="CN46" s="57"/>
      <c r="CO46" s="57"/>
      <c r="CP46" s="57"/>
      <c r="CQ46" s="57"/>
      <c r="CR46" s="57"/>
      <c r="CS46" s="57"/>
      <c r="CT46" s="57"/>
      <c r="CU46" s="58"/>
      <c r="CV46" s="322"/>
      <c r="CW46" s="323"/>
      <c r="CX46" s="235" t="s">
        <v>116</v>
      </c>
      <c r="CY46" s="236" t="s">
        <v>78</v>
      </c>
      <c r="CZ46" s="236"/>
    </row>
    <row r="47" spans="1:104" ht="12.75" customHeight="1">
      <c r="A47" s="243" t="s">
        <v>114</v>
      </c>
      <c r="B47" s="244"/>
      <c r="C47" s="244"/>
      <c r="D47" s="181"/>
      <c r="E47" s="181"/>
      <c r="F47" s="181"/>
      <c r="G47" s="181"/>
      <c r="H47" s="59"/>
      <c r="I47" s="217" t="s">
        <v>103</v>
      </c>
      <c r="J47" s="217"/>
      <c r="K47" s="217"/>
      <c r="L47" s="218"/>
      <c r="M47" s="218"/>
      <c r="N47" s="218"/>
      <c r="O47" s="218"/>
      <c r="P47" s="218"/>
      <c r="Q47" s="218"/>
      <c r="R47" s="218"/>
      <c r="S47" s="218"/>
      <c r="T47" s="3"/>
      <c r="U47" s="95"/>
      <c r="V47" s="200">
        <v>26</v>
      </c>
      <c r="W47" s="201"/>
      <c r="X47" s="201"/>
      <c r="Y47" s="202"/>
      <c r="Z47" s="202"/>
      <c r="AA47" s="202"/>
      <c r="AB47" s="203"/>
      <c r="AC47" s="204"/>
      <c r="AD47" s="205"/>
      <c r="AE47" s="205"/>
      <c r="AF47" s="205"/>
      <c r="AG47" s="205"/>
      <c r="AH47" s="205"/>
      <c r="AI47" s="206"/>
      <c r="AJ47" s="248">
        <v>26</v>
      </c>
      <c r="AK47" s="201"/>
      <c r="AL47" s="201"/>
      <c r="AM47" s="202"/>
      <c r="AN47" s="202"/>
      <c r="AO47" s="202"/>
      <c r="AP47" s="203"/>
      <c r="AQ47" s="204"/>
      <c r="AR47" s="205"/>
      <c r="AS47" s="205"/>
      <c r="AT47" s="205"/>
      <c r="AU47" s="205"/>
      <c r="AV47" s="205"/>
      <c r="AW47" s="289"/>
      <c r="AX47" s="209"/>
      <c r="AY47" s="210"/>
      <c r="AZ47" s="210"/>
      <c r="BA47" s="302" t="s">
        <v>106</v>
      </c>
      <c r="BB47" s="302"/>
      <c r="BC47" s="302"/>
      <c r="BD47" s="302"/>
      <c r="BE47" s="302"/>
      <c r="BF47" s="309"/>
      <c r="BG47" s="309"/>
      <c r="BH47" s="309"/>
      <c r="BI47" s="309"/>
      <c r="BJ47" s="309"/>
      <c r="BK47" s="309"/>
      <c r="BL47" s="309"/>
      <c r="BM47" s="309"/>
      <c r="BN47" s="309"/>
      <c r="BO47" s="94"/>
      <c r="BP47" s="305" t="s">
        <v>115</v>
      </c>
      <c r="BQ47" s="305"/>
      <c r="BR47" s="305"/>
      <c r="BS47" s="305"/>
      <c r="BT47" s="305"/>
      <c r="BU47" s="305"/>
      <c r="BV47" s="305"/>
      <c r="BW47" s="305"/>
      <c r="BX47" s="305"/>
      <c r="BY47" s="304"/>
      <c r="BZ47" s="304"/>
      <c r="CA47" s="304"/>
      <c r="CB47" s="304"/>
      <c r="CC47" s="304"/>
      <c r="CD47" s="304"/>
      <c r="CE47" s="304"/>
      <c r="CF47" s="304"/>
      <c r="CG47" s="304"/>
      <c r="CH47" s="304"/>
      <c r="CI47" s="98"/>
      <c r="CJ47" s="99"/>
      <c r="CK47" s="237" t="s">
        <v>108</v>
      </c>
      <c r="CL47" s="237"/>
      <c r="CM47" s="237"/>
      <c r="CN47" s="237"/>
      <c r="CO47" s="237"/>
      <c r="CP47" s="237"/>
      <c r="CQ47" s="237"/>
      <c r="CR47" s="237"/>
      <c r="CS47" s="237"/>
      <c r="CT47" s="237"/>
      <c r="CU47" s="91"/>
      <c r="CV47" s="322"/>
      <c r="CW47" s="323"/>
      <c r="CX47" s="235"/>
      <c r="CY47" s="236"/>
      <c r="CZ47" s="236"/>
    </row>
    <row r="48" spans="1:104" ht="12.75" customHeight="1">
      <c r="A48" s="20"/>
      <c r="B48" s="62"/>
      <c r="C48" s="62"/>
      <c r="D48" s="62"/>
      <c r="E48" s="29"/>
      <c r="F48" s="29"/>
      <c r="G48" s="29"/>
      <c r="H48" s="29"/>
      <c r="I48" s="31"/>
      <c r="J48" s="31"/>
      <c r="K48" s="31"/>
      <c r="L48" s="62"/>
      <c r="M48" s="62"/>
      <c r="N48" s="62"/>
      <c r="O48" s="62"/>
      <c r="P48" s="62"/>
      <c r="Q48" s="29"/>
      <c r="R48" s="90"/>
      <c r="S48" s="90"/>
      <c r="T48" s="90"/>
      <c r="U48" s="100"/>
      <c r="V48" s="221">
        <v>26</v>
      </c>
      <c r="W48" s="222"/>
      <c r="X48" s="222"/>
      <c r="Y48" s="223"/>
      <c r="Z48" s="223"/>
      <c r="AA48" s="223"/>
      <c r="AB48" s="224"/>
      <c r="AC48" s="213"/>
      <c r="AD48" s="214"/>
      <c r="AE48" s="214"/>
      <c r="AF48" s="214"/>
      <c r="AG48" s="214"/>
      <c r="AH48" s="214"/>
      <c r="AI48" s="215"/>
      <c r="AJ48" s="287"/>
      <c r="AK48" s="288"/>
      <c r="AL48" s="288"/>
      <c r="AM48" s="223"/>
      <c r="AN48" s="223"/>
      <c r="AO48" s="223"/>
      <c r="AP48" s="224"/>
      <c r="AQ48" s="213"/>
      <c r="AR48" s="214"/>
      <c r="AS48" s="214"/>
      <c r="AT48" s="214"/>
      <c r="AU48" s="214"/>
      <c r="AV48" s="214"/>
      <c r="AW48" s="290"/>
      <c r="AX48" s="211"/>
      <c r="AY48" s="212"/>
      <c r="AZ48" s="212"/>
      <c r="BA48" s="303"/>
      <c r="BB48" s="303"/>
      <c r="BC48" s="303"/>
      <c r="BD48" s="303"/>
      <c r="BE48" s="303"/>
      <c r="BF48" s="310"/>
      <c r="BG48" s="310"/>
      <c r="BH48" s="310"/>
      <c r="BI48" s="310"/>
      <c r="BJ48" s="310"/>
      <c r="BK48" s="310"/>
      <c r="BL48" s="310"/>
      <c r="BM48" s="310"/>
      <c r="BN48" s="310"/>
      <c r="BO48" s="81"/>
      <c r="BP48" s="306" t="s">
        <v>106</v>
      </c>
      <c r="BQ48" s="307"/>
      <c r="BR48" s="307"/>
      <c r="BS48" s="307"/>
      <c r="BT48" s="307"/>
      <c r="BU48" s="307"/>
      <c r="BV48" s="307"/>
      <c r="BW48" s="307"/>
      <c r="BX48" s="307"/>
      <c r="BY48" s="308"/>
      <c r="BZ48" s="308"/>
      <c r="CA48" s="308"/>
      <c r="CB48" s="308"/>
      <c r="CC48" s="308"/>
      <c r="CD48" s="308"/>
      <c r="CE48" s="308"/>
      <c r="CF48" s="308"/>
      <c r="CG48" s="308"/>
      <c r="CH48" s="308"/>
      <c r="CI48" s="101"/>
      <c r="CJ48" s="102"/>
      <c r="CK48" s="216"/>
      <c r="CL48" s="216"/>
      <c r="CM48" s="216"/>
      <c r="CN48" s="216"/>
      <c r="CO48" s="216"/>
      <c r="CP48" s="216"/>
      <c r="CQ48" s="216"/>
      <c r="CR48" s="216"/>
      <c r="CS48" s="216"/>
      <c r="CT48" s="216"/>
      <c r="CU48" s="103"/>
      <c r="CV48" s="322"/>
      <c r="CW48" s="323"/>
      <c r="CX48" s="77">
        <f>AC45+AC46+AC47+AC48+AQ45+AQ46+AQ47+AQ48</f>
        <v>0</v>
      </c>
      <c r="CY48" s="236"/>
      <c r="CZ48" s="236"/>
    </row>
    <row r="49" spans="1:102" ht="21.75" customHeight="1">
      <c r="A49" s="238" t="s">
        <v>132</v>
      </c>
      <c r="B49" s="238"/>
      <c r="C49" s="238"/>
      <c r="D49" s="238"/>
      <c r="E49" s="238"/>
      <c r="F49" s="238"/>
      <c r="G49" s="238"/>
      <c r="H49" s="238"/>
      <c r="I49" s="238"/>
      <c r="J49" s="238"/>
      <c r="K49" s="238"/>
      <c r="L49" s="238"/>
      <c r="M49" s="238"/>
      <c r="N49" s="238"/>
      <c r="O49" s="238"/>
      <c r="P49" s="238"/>
      <c r="Q49" s="238"/>
      <c r="R49" s="238"/>
      <c r="S49" s="238"/>
      <c r="T49" s="238"/>
      <c r="U49" s="238"/>
      <c r="V49" s="238"/>
      <c r="W49" s="238"/>
      <c r="Z49" s="239" t="s">
        <v>133</v>
      </c>
      <c r="AA49" s="239"/>
      <c r="AB49" s="239"/>
      <c r="AC49" s="239"/>
      <c r="AD49" s="239"/>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X49" s="164" t="s">
        <v>134</v>
      </c>
      <c r="BY49" s="164"/>
      <c r="BZ49" s="164"/>
      <c r="CA49" s="164"/>
      <c r="CB49" s="164"/>
      <c r="CC49" s="164"/>
      <c r="CD49" s="164"/>
      <c r="CE49" s="164"/>
      <c r="CF49" s="165"/>
      <c r="CG49" s="165"/>
      <c r="CH49" s="165"/>
      <c r="CI49" s="165"/>
      <c r="CJ49" s="165"/>
      <c r="CK49" s="165"/>
      <c r="CL49" s="165"/>
      <c r="CM49" s="165"/>
      <c r="CN49" s="165"/>
      <c r="CO49" s="165"/>
      <c r="CP49" s="165"/>
      <c r="CQ49" s="165"/>
      <c r="CR49" s="165"/>
      <c r="CS49" s="165"/>
      <c r="CT49" s="165"/>
      <c r="CU49" s="165"/>
      <c r="CV49" s="165"/>
      <c r="CX49" s="38"/>
    </row>
    <row r="50" spans="1:104" ht="12" customHeight="1">
      <c r="A50" s="166" t="s">
        <v>10</v>
      </c>
      <c r="B50" s="167"/>
      <c r="C50" s="167"/>
      <c r="D50" s="167"/>
      <c r="E50" s="167"/>
      <c r="F50" s="168"/>
      <c r="G50" s="166" t="s">
        <v>8</v>
      </c>
      <c r="H50" s="167"/>
      <c r="I50" s="167"/>
      <c r="J50" s="167"/>
      <c r="K50" s="167"/>
      <c r="L50" s="167"/>
      <c r="M50" s="167"/>
      <c r="N50" s="167"/>
      <c r="O50" s="167"/>
      <c r="P50" s="167"/>
      <c r="Q50" s="167"/>
      <c r="R50" s="167"/>
      <c r="S50" s="167"/>
      <c r="T50" s="167"/>
      <c r="U50" s="167"/>
      <c r="V50" s="167"/>
      <c r="W50" s="167"/>
      <c r="X50" s="167"/>
      <c r="Y50" s="167"/>
      <c r="Z50" s="167"/>
      <c r="AA50" s="167"/>
      <c r="AB50" s="168"/>
      <c r="AC50" s="169" t="s">
        <v>7</v>
      </c>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1"/>
      <c r="AZ50" s="148" t="s">
        <v>6</v>
      </c>
      <c r="BA50" s="149"/>
      <c r="BB50" s="149"/>
      <c r="BC50" s="149"/>
      <c r="BD50" s="149"/>
      <c r="BE50" s="149"/>
      <c r="BF50" s="150"/>
      <c r="BG50" s="148" t="s">
        <v>135</v>
      </c>
      <c r="BH50" s="149"/>
      <c r="BI50" s="149"/>
      <c r="BJ50" s="149"/>
      <c r="BK50" s="149"/>
      <c r="BL50" s="150"/>
      <c r="BM50" s="175" t="s">
        <v>1</v>
      </c>
      <c r="BN50" s="176"/>
      <c r="BO50" s="176"/>
      <c r="BP50" s="176"/>
      <c r="BQ50" s="176"/>
      <c r="BR50" s="177"/>
      <c r="BS50" s="148" t="s">
        <v>136</v>
      </c>
      <c r="BT50" s="149"/>
      <c r="BU50" s="149"/>
      <c r="BV50" s="149"/>
      <c r="BW50" s="149"/>
      <c r="BX50" s="150"/>
      <c r="BY50" s="148" t="s">
        <v>5</v>
      </c>
      <c r="BZ50" s="149"/>
      <c r="CA50" s="149"/>
      <c r="CB50" s="149"/>
      <c r="CC50" s="150"/>
      <c r="CD50" s="148" t="s">
        <v>0</v>
      </c>
      <c r="CE50" s="149"/>
      <c r="CF50" s="149"/>
      <c r="CG50" s="149"/>
      <c r="CH50" s="150"/>
      <c r="CI50" s="154" t="s">
        <v>2</v>
      </c>
      <c r="CJ50" s="155"/>
      <c r="CK50" s="155"/>
      <c r="CL50" s="155"/>
      <c r="CM50" s="155"/>
      <c r="CN50" s="155"/>
      <c r="CO50" s="155"/>
      <c r="CP50" s="155"/>
      <c r="CQ50" s="155"/>
      <c r="CR50" s="155"/>
      <c r="CS50" s="155"/>
      <c r="CT50" s="155"/>
      <c r="CU50" s="155"/>
      <c r="CV50" s="155"/>
      <c r="CW50" s="156"/>
      <c r="CY50" s="234"/>
      <c r="CZ50" s="234"/>
    </row>
    <row r="51" spans="1:104" ht="12" customHeight="1">
      <c r="A51" s="157">
        <v>2023</v>
      </c>
      <c r="B51" s="158"/>
      <c r="C51" s="158"/>
      <c r="D51" s="158"/>
      <c r="E51" s="158"/>
      <c r="F51" s="159"/>
      <c r="G51" s="160" t="s">
        <v>9</v>
      </c>
      <c r="H51" s="161"/>
      <c r="I51" s="161"/>
      <c r="J51" s="161"/>
      <c r="K51" s="161"/>
      <c r="L51" s="161"/>
      <c r="M51" s="161"/>
      <c r="N51" s="161"/>
      <c r="O51" s="161"/>
      <c r="P51" s="161"/>
      <c r="Q51" s="161"/>
      <c r="R51" s="161"/>
      <c r="S51" s="161"/>
      <c r="T51" s="161"/>
      <c r="U51" s="161"/>
      <c r="V51" s="161"/>
      <c r="W51" s="161"/>
      <c r="X51" s="161"/>
      <c r="Y51" s="161"/>
      <c r="Z51" s="161"/>
      <c r="AA51" s="161"/>
      <c r="AB51" s="162"/>
      <c r="AC51" s="172"/>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4"/>
      <c r="AZ51" s="151"/>
      <c r="BA51" s="152"/>
      <c r="BB51" s="152"/>
      <c r="BC51" s="152"/>
      <c r="BD51" s="152"/>
      <c r="BE51" s="152"/>
      <c r="BF51" s="153"/>
      <c r="BG51" s="151"/>
      <c r="BH51" s="152"/>
      <c r="BI51" s="152"/>
      <c r="BJ51" s="152"/>
      <c r="BK51" s="152"/>
      <c r="BL51" s="153"/>
      <c r="BM51" s="178"/>
      <c r="BN51" s="179"/>
      <c r="BO51" s="179"/>
      <c r="BP51" s="179"/>
      <c r="BQ51" s="179"/>
      <c r="BR51" s="180"/>
      <c r="BS51" s="151"/>
      <c r="BT51" s="152"/>
      <c r="BU51" s="152"/>
      <c r="BV51" s="152"/>
      <c r="BW51" s="152"/>
      <c r="BX51" s="153"/>
      <c r="BY51" s="151"/>
      <c r="BZ51" s="152"/>
      <c r="CA51" s="152"/>
      <c r="CB51" s="152"/>
      <c r="CC51" s="153"/>
      <c r="CD51" s="151"/>
      <c r="CE51" s="152"/>
      <c r="CF51" s="152"/>
      <c r="CG51" s="152"/>
      <c r="CH51" s="153"/>
      <c r="CI51" s="154" t="s">
        <v>3</v>
      </c>
      <c r="CJ51" s="155"/>
      <c r="CK51" s="155"/>
      <c r="CL51" s="155"/>
      <c r="CM51" s="155"/>
      <c r="CN51" s="156"/>
      <c r="CO51" s="154" t="s">
        <v>4</v>
      </c>
      <c r="CP51" s="155"/>
      <c r="CQ51" s="155"/>
      <c r="CR51" s="155"/>
      <c r="CS51" s="155"/>
      <c r="CT51" s="155"/>
      <c r="CU51" s="155"/>
      <c r="CV51" s="155"/>
      <c r="CW51" s="156"/>
      <c r="CY51" s="234"/>
      <c r="CZ51" s="234"/>
    </row>
    <row r="52" spans="1:101" ht="12.75">
      <c r="A52" s="145"/>
      <c r="B52" s="145"/>
      <c r="C52" s="145"/>
      <c r="D52" s="145"/>
      <c r="E52" s="145"/>
      <c r="F52" s="145"/>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7"/>
      <c r="BA52" s="147"/>
      <c r="BB52" s="147"/>
      <c r="BC52" s="147"/>
      <c r="BD52" s="147"/>
      <c r="BE52" s="147"/>
      <c r="BF52" s="147"/>
      <c r="BG52" s="142"/>
      <c r="BH52" s="142"/>
      <c r="BI52" s="142"/>
      <c r="BJ52" s="142"/>
      <c r="BK52" s="142"/>
      <c r="BL52" s="142"/>
      <c r="BM52" s="142"/>
      <c r="BN52" s="142"/>
      <c r="BO52" s="142"/>
      <c r="BP52" s="142"/>
      <c r="BQ52" s="142"/>
      <c r="BR52" s="142"/>
      <c r="BS52" s="142"/>
      <c r="BT52" s="142"/>
      <c r="BU52" s="142"/>
      <c r="BV52" s="142"/>
      <c r="BW52" s="142"/>
      <c r="BX52" s="142"/>
      <c r="BY52" s="143"/>
      <c r="BZ52" s="143"/>
      <c r="CA52" s="143"/>
      <c r="CB52" s="143"/>
      <c r="CC52" s="143"/>
      <c r="CD52" s="143"/>
      <c r="CE52" s="143"/>
      <c r="CF52" s="143"/>
      <c r="CG52" s="143"/>
      <c r="CH52" s="143"/>
      <c r="CI52" s="142"/>
      <c r="CJ52" s="142"/>
      <c r="CK52" s="142"/>
      <c r="CL52" s="142"/>
      <c r="CM52" s="142"/>
      <c r="CN52" s="142"/>
      <c r="CO52" s="144"/>
      <c r="CP52" s="144"/>
      <c r="CQ52" s="144"/>
      <c r="CR52" s="144"/>
      <c r="CS52" s="144"/>
      <c r="CT52" s="144"/>
      <c r="CU52" s="144"/>
      <c r="CV52" s="144"/>
      <c r="CW52" s="144"/>
    </row>
    <row r="53" spans="1:101" ht="12.75">
      <c r="A53" s="137"/>
      <c r="B53" s="137"/>
      <c r="C53" s="137"/>
      <c r="D53" s="137"/>
      <c r="E53" s="137"/>
      <c r="F53" s="137"/>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9"/>
      <c r="BA53" s="139"/>
      <c r="BB53" s="139"/>
      <c r="BC53" s="139"/>
      <c r="BD53" s="139"/>
      <c r="BE53" s="139"/>
      <c r="BF53" s="139"/>
      <c r="BG53" s="134"/>
      <c r="BH53" s="134"/>
      <c r="BI53" s="134"/>
      <c r="BJ53" s="134"/>
      <c r="BK53" s="134"/>
      <c r="BL53" s="134"/>
      <c r="BM53" s="134"/>
      <c r="BN53" s="134"/>
      <c r="BO53" s="134"/>
      <c r="BP53" s="134"/>
      <c r="BQ53" s="134"/>
      <c r="BR53" s="134"/>
      <c r="BS53" s="134"/>
      <c r="BT53" s="134"/>
      <c r="BU53" s="134"/>
      <c r="BV53" s="134"/>
      <c r="BW53" s="134"/>
      <c r="BX53" s="134"/>
      <c r="BY53" s="135"/>
      <c r="BZ53" s="135"/>
      <c r="CA53" s="135"/>
      <c r="CB53" s="135"/>
      <c r="CC53" s="135"/>
      <c r="CD53" s="135"/>
      <c r="CE53" s="135"/>
      <c r="CF53" s="135"/>
      <c r="CG53" s="135"/>
      <c r="CH53" s="135"/>
      <c r="CI53" s="134"/>
      <c r="CJ53" s="134"/>
      <c r="CK53" s="134"/>
      <c r="CL53" s="134"/>
      <c r="CM53" s="134"/>
      <c r="CN53" s="134"/>
      <c r="CO53" s="136"/>
      <c r="CP53" s="136"/>
      <c r="CQ53" s="136"/>
      <c r="CR53" s="136"/>
      <c r="CS53" s="136"/>
      <c r="CT53" s="136"/>
      <c r="CU53" s="136"/>
      <c r="CV53" s="136"/>
      <c r="CW53" s="136"/>
    </row>
    <row r="54" spans="1:101" ht="12.75">
      <c r="A54" s="137"/>
      <c r="B54" s="137"/>
      <c r="C54" s="137"/>
      <c r="D54" s="137"/>
      <c r="E54" s="137"/>
      <c r="F54" s="137"/>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9"/>
      <c r="BA54" s="139"/>
      <c r="BB54" s="139"/>
      <c r="BC54" s="139"/>
      <c r="BD54" s="139"/>
      <c r="BE54" s="139"/>
      <c r="BF54" s="139"/>
      <c r="BG54" s="134"/>
      <c r="BH54" s="134"/>
      <c r="BI54" s="134"/>
      <c r="BJ54" s="134"/>
      <c r="BK54" s="134"/>
      <c r="BL54" s="134"/>
      <c r="BM54" s="134"/>
      <c r="BN54" s="134"/>
      <c r="BO54" s="134"/>
      <c r="BP54" s="134"/>
      <c r="BQ54" s="134"/>
      <c r="BR54" s="134"/>
      <c r="BS54" s="134"/>
      <c r="BT54" s="134"/>
      <c r="BU54" s="134"/>
      <c r="BV54" s="134"/>
      <c r="BW54" s="134"/>
      <c r="BX54" s="134"/>
      <c r="BY54" s="135"/>
      <c r="BZ54" s="135"/>
      <c r="CA54" s="135"/>
      <c r="CB54" s="135"/>
      <c r="CC54" s="135"/>
      <c r="CD54" s="135"/>
      <c r="CE54" s="135"/>
      <c r="CF54" s="135"/>
      <c r="CG54" s="135"/>
      <c r="CH54" s="135"/>
      <c r="CI54" s="134"/>
      <c r="CJ54" s="134"/>
      <c r="CK54" s="134"/>
      <c r="CL54" s="134"/>
      <c r="CM54" s="134"/>
      <c r="CN54" s="134"/>
      <c r="CO54" s="136"/>
      <c r="CP54" s="136"/>
      <c r="CQ54" s="136"/>
      <c r="CR54" s="136"/>
      <c r="CS54" s="136"/>
      <c r="CT54" s="136"/>
      <c r="CU54" s="136"/>
      <c r="CV54" s="136"/>
      <c r="CW54" s="136"/>
    </row>
    <row r="55" spans="1:101" ht="12.75">
      <c r="A55" s="137"/>
      <c r="B55" s="137"/>
      <c r="C55" s="137"/>
      <c r="D55" s="137"/>
      <c r="E55" s="137"/>
      <c r="F55" s="137"/>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9"/>
      <c r="BA55" s="139"/>
      <c r="BB55" s="139"/>
      <c r="BC55" s="139"/>
      <c r="BD55" s="139"/>
      <c r="BE55" s="139"/>
      <c r="BF55" s="139"/>
      <c r="BG55" s="134"/>
      <c r="BH55" s="134"/>
      <c r="BI55" s="134"/>
      <c r="BJ55" s="134"/>
      <c r="BK55" s="134"/>
      <c r="BL55" s="134"/>
      <c r="BM55" s="134"/>
      <c r="BN55" s="134"/>
      <c r="BO55" s="134"/>
      <c r="BP55" s="134"/>
      <c r="BQ55" s="134"/>
      <c r="BR55" s="134"/>
      <c r="BS55" s="134"/>
      <c r="BT55" s="134"/>
      <c r="BU55" s="134"/>
      <c r="BV55" s="134"/>
      <c r="BW55" s="134"/>
      <c r="BX55" s="134"/>
      <c r="BY55" s="135"/>
      <c r="BZ55" s="135"/>
      <c r="CA55" s="135"/>
      <c r="CB55" s="135"/>
      <c r="CC55" s="135"/>
      <c r="CD55" s="135"/>
      <c r="CE55" s="135"/>
      <c r="CF55" s="135"/>
      <c r="CG55" s="135"/>
      <c r="CH55" s="135"/>
      <c r="CI55" s="134"/>
      <c r="CJ55" s="134"/>
      <c r="CK55" s="134"/>
      <c r="CL55" s="134"/>
      <c r="CM55" s="134"/>
      <c r="CN55" s="134"/>
      <c r="CO55" s="136"/>
      <c r="CP55" s="136"/>
      <c r="CQ55" s="136"/>
      <c r="CR55" s="136"/>
      <c r="CS55" s="136"/>
      <c r="CT55" s="136"/>
      <c r="CU55" s="136"/>
      <c r="CV55" s="136"/>
      <c r="CW55" s="136"/>
    </row>
    <row r="56" spans="1:101" ht="12.75">
      <c r="A56" s="137"/>
      <c r="B56" s="137"/>
      <c r="C56" s="137"/>
      <c r="D56" s="137"/>
      <c r="E56" s="137"/>
      <c r="F56" s="137"/>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9"/>
      <c r="BA56" s="139"/>
      <c r="BB56" s="139"/>
      <c r="BC56" s="139"/>
      <c r="BD56" s="139"/>
      <c r="BE56" s="139"/>
      <c r="BF56" s="139"/>
      <c r="BG56" s="134"/>
      <c r="BH56" s="134"/>
      <c r="BI56" s="134"/>
      <c r="BJ56" s="134"/>
      <c r="BK56" s="134"/>
      <c r="BL56" s="134"/>
      <c r="BM56" s="134"/>
      <c r="BN56" s="134"/>
      <c r="BO56" s="134"/>
      <c r="BP56" s="134"/>
      <c r="BQ56" s="134"/>
      <c r="BR56" s="134"/>
      <c r="BS56" s="134"/>
      <c r="BT56" s="134"/>
      <c r="BU56" s="134"/>
      <c r="BV56" s="134"/>
      <c r="BW56" s="134"/>
      <c r="BX56" s="134"/>
      <c r="BY56" s="135"/>
      <c r="BZ56" s="135"/>
      <c r="CA56" s="135"/>
      <c r="CB56" s="135"/>
      <c r="CC56" s="135"/>
      <c r="CD56" s="135"/>
      <c r="CE56" s="135"/>
      <c r="CF56" s="135"/>
      <c r="CG56" s="135"/>
      <c r="CH56" s="135"/>
      <c r="CI56" s="134"/>
      <c r="CJ56" s="134"/>
      <c r="CK56" s="134"/>
      <c r="CL56" s="134"/>
      <c r="CM56" s="134"/>
      <c r="CN56" s="134"/>
      <c r="CO56" s="140"/>
      <c r="CP56" s="140"/>
      <c r="CQ56" s="140"/>
      <c r="CR56" s="140"/>
      <c r="CS56" s="140"/>
      <c r="CT56" s="140"/>
      <c r="CU56" s="140"/>
      <c r="CV56" s="140"/>
      <c r="CW56" s="140"/>
    </row>
    <row r="57" spans="1:102" ht="12.75">
      <c r="A57" s="137"/>
      <c r="B57" s="137"/>
      <c r="C57" s="137"/>
      <c r="D57" s="137"/>
      <c r="E57" s="137"/>
      <c r="F57" s="137"/>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9"/>
      <c r="BA57" s="139"/>
      <c r="BB57" s="139"/>
      <c r="BC57" s="139"/>
      <c r="BD57" s="139"/>
      <c r="BE57" s="139"/>
      <c r="BF57" s="139"/>
      <c r="BG57" s="134"/>
      <c r="BH57" s="134"/>
      <c r="BI57" s="134"/>
      <c r="BJ57" s="134"/>
      <c r="BK57" s="134"/>
      <c r="BL57" s="134"/>
      <c r="BM57" s="134"/>
      <c r="BN57" s="134"/>
      <c r="BO57" s="134"/>
      <c r="BP57" s="134"/>
      <c r="BQ57" s="134"/>
      <c r="BR57" s="134"/>
      <c r="BS57" s="134"/>
      <c r="BT57" s="134"/>
      <c r="BU57" s="134"/>
      <c r="BV57" s="134"/>
      <c r="BW57" s="134"/>
      <c r="BX57" s="134"/>
      <c r="BY57" s="135"/>
      <c r="BZ57" s="135"/>
      <c r="CA57" s="135"/>
      <c r="CB57" s="135"/>
      <c r="CC57" s="135"/>
      <c r="CD57" s="135"/>
      <c r="CE57" s="135"/>
      <c r="CF57" s="135"/>
      <c r="CG57" s="135"/>
      <c r="CH57" s="135"/>
      <c r="CI57" s="134"/>
      <c r="CJ57" s="134"/>
      <c r="CK57" s="134"/>
      <c r="CL57" s="134"/>
      <c r="CM57" s="134"/>
      <c r="CN57" s="134"/>
      <c r="CO57" s="136"/>
      <c r="CP57" s="136"/>
      <c r="CQ57" s="136"/>
      <c r="CR57" s="136"/>
      <c r="CS57" s="136"/>
      <c r="CT57" s="136"/>
      <c r="CU57" s="136"/>
      <c r="CV57" s="136"/>
      <c r="CW57" s="136"/>
      <c r="CX57" s="76"/>
    </row>
    <row r="58" spans="1:101" ht="12.75">
      <c r="A58" s="137"/>
      <c r="B58" s="137"/>
      <c r="C58" s="137"/>
      <c r="D58" s="137"/>
      <c r="E58" s="137"/>
      <c r="F58" s="137"/>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9"/>
      <c r="BA58" s="139"/>
      <c r="BB58" s="139"/>
      <c r="BC58" s="139"/>
      <c r="BD58" s="139"/>
      <c r="BE58" s="139"/>
      <c r="BF58" s="139"/>
      <c r="BG58" s="134"/>
      <c r="BH58" s="134"/>
      <c r="BI58" s="134"/>
      <c r="BJ58" s="134"/>
      <c r="BK58" s="134"/>
      <c r="BL58" s="134"/>
      <c r="BM58" s="134"/>
      <c r="BN58" s="134"/>
      <c r="BO58" s="134"/>
      <c r="BP58" s="134"/>
      <c r="BQ58" s="134"/>
      <c r="BR58" s="134"/>
      <c r="BS58" s="134"/>
      <c r="BT58" s="134"/>
      <c r="BU58" s="134"/>
      <c r="BV58" s="134"/>
      <c r="BW58" s="134"/>
      <c r="BX58" s="134"/>
      <c r="BY58" s="135"/>
      <c r="BZ58" s="135"/>
      <c r="CA58" s="135"/>
      <c r="CB58" s="135"/>
      <c r="CC58" s="135"/>
      <c r="CD58" s="141"/>
      <c r="CE58" s="141"/>
      <c r="CF58" s="141"/>
      <c r="CG58" s="141"/>
      <c r="CH58" s="141"/>
      <c r="CI58" s="134"/>
      <c r="CJ58" s="134"/>
      <c r="CK58" s="134"/>
      <c r="CL58" s="134"/>
      <c r="CM58" s="134"/>
      <c r="CN58" s="134"/>
      <c r="CO58" s="136"/>
      <c r="CP58" s="136"/>
      <c r="CQ58" s="136"/>
      <c r="CR58" s="136"/>
      <c r="CS58" s="136"/>
      <c r="CT58" s="136"/>
      <c r="CU58" s="136"/>
      <c r="CV58" s="136"/>
      <c r="CW58" s="136"/>
    </row>
    <row r="59" spans="1:101" ht="12.75">
      <c r="A59" s="137"/>
      <c r="B59" s="137"/>
      <c r="C59" s="137"/>
      <c r="D59" s="137"/>
      <c r="E59" s="137"/>
      <c r="F59" s="137"/>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9"/>
      <c r="BA59" s="139"/>
      <c r="BB59" s="139"/>
      <c r="BC59" s="139"/>
      <c r="BD59" s="139"/>
      <c r="BE59" s="139"/>
      <c r="BF59" s="139"/>
      <c r="BG59" s="134"/>
      <c r="BH59" s="134"/>
      <c r="BI59" s="134"/>
      <c r="BJ59" s="134"/>
      <c r="BK59" s="134"/>
      <c r="BL59" s="134"/>
      <c r="BM59" s="134"/>
      <c r="BN59" s="134"/>
      <c r="BO59" s="134"/>
      <c r="BP59" s="134"/>
      <c r="BQ59" s="134"/>
      <c r="BR59" s="134"/>
      <c r="BS59" s="134"/>
      <c r="BT59" s="134"/>
      <c r="BU59" s="134"/>
      <c r="BV59" s="134"/>
      <c r="BW59" s="134"/>
      <c r="BX59" s="134"/>
      <c r="BY59" s="135"/>
      <c r="BZ59" s="135"/>
      <c r="CA59" s="135"/>
      <c r="CB59" s="135"/>
      <c r="CC59" s="135"/>
      <c r="CD59" s="135"/>
      <c r="CE59" s="135"/>
      <c r="CF59" s="135"/>
      <c r="CG59" s="135"/>
      <c r="CH59" s="135"/>
      <c r="CI59" s="134"/>
      <c r="CJ59" s="134"/>
      <c r="CK59" s="134"/>
      <c r="CL59" s="134"/>
      <c r="CM59" s="134"/>
      <c r="CN59" s="134"/>
      <c r="CO59" s="140"/>
      <c r="CP59" s="140"/>
      <c r="CQ59" s="140"/>
      <c r="CR59" s="140"/>
      <c r="CS59" s="140"/>
      <c r="CT59" s="140"/>
      <c r="CU59" s="140"/>
      <c r="CV59" s="140"/>
      <c r="CW59" s="140"/>
    </row>
    <row r="60" spans="1:102" ht="12.75">
      <c r="A60" s="137"/>
      <c r="B60" s="137"/>
      <c r="C60" s="137"/>
      <c r="D60" s="137"/>
      <c r="E60" s="137"/>
      <c r="F60" s="137"/>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9"/>
      <c r="BA60" s="139"/>
      <c r="BB60" s="139"/>
      <c r="BC60" s="139"/>
      <c r="BD60" s="139"/>
      <c r="BE60" s="139"/>
      <c r="BF60" s="139"/>
      <c r="BG60" s="134"/>
      <c r="BH60" s="134"/>
      <c r="BI60" s="134"/>
      <c r="BJ60" s="134"/>
      <c r="BK60" s="134"/>
      <c r="BL60" s="134"/>
      <c r="BM60" s="134"/>
      <c r="BN60" s="134"/>
      <c r="BO60" s="134"/>
      <c r="BP60" s="134"/>
      <c r="BQ60" s="134"/>
      <c r="BR60" s="134"/>
      <c r="BS60" s="134"/>
      <c r="BT60" s="134"/>
      <c r="BU60" s="134"/>
      <c r="BV60" s="134"/>
      <c r="BW60" s="134"/>
      <c r="BX60" s="134"/>
      <c r="BY60" s="135"/>
      <c r="BZ60" s="135"/>
      <c r="CA60" s="135"/>
      <c r="CB60" s="135"/>
      <c r="CC60" s="135"/>
      <c r="CD60" s="135"/>
      <c r="CE60" s="135"/>
      <c r="CF60" s="135"/>
      <c r="CG60" s="135"/>
      <c r="CH60" s="135"/>
      <c r="CI60" s="134"/>
      <c r="CJ60" s="134"/>
      <c r="CK60" s="134"/>
      <c r="CL60" s="134"/>
      <c r="CM60" s="134"/>
      <c r="CN60" s="134"/>
      <c r="CO60" s="136"/>
      <c r="CP60" s="136"/>
      <c r="CQ60" s="136"/>
      <c r="CR60" s="136"/>
      <c r="CS60" s="136"/>
      <c r="CT60" s="136"/>
      <c r="CU60" s="136"/>
      <c r="CV60" s="136"/>
      <c r="CW60" s="136"/>
      <c r="CX60" s="76"/>
    </row>
    <row r="61" spans="1:101" ht="12.75">
      <c r="A61" s="137"/>
      <c r="B61" s="137"/>
      <c r="C61" s="137"/>
      <c r="D61" s="137"/>
      <c r="E61" s="137"/>
      <c r="F61" s="137"/>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9"/>
      <c r="BA61" s="139"/>
      <c r="BB61" s="139"/>
      <c r="BC61" s="139"/>
      <c r="BD61" s="139"/>
      <c r="BE61" s="139"/>
      <c r="BF61" s="139"/>
      <c r="BG61" s="134"/>
      <c r="BH61" s="134"/>
      <c r="BI61" s="134"/>
      <c r="BJ61" s="134"/>
      <c r="BK61" s="134"/>
      <c r="BL61" s="134"/>
      <c r="BM61" s="134"/>
      <c r="BN61" s="134"/>
      <c r="BO61" s="134"/>
      <c r="BP61" s="134"/>
      <c r="BQ61" s="134"/>
      <c r="BR61" s="134"/>
      <c r="BS61" s="134"/>
      <c r="BT61" s="134"/>
      <c r="BU61" s="134"/>
      <c r="BV61" s="134"/>
      <c r="BW61" s="134"/>
      <c r="BX61" s="134"/>
      <c r="BY61" s="135"/>
      <c r="BZ61" s="135"/>
      <c r="CA61" s="135"/>
      <c r="CB61" s="135"/>
      <c r="CC61" s="135"/>
      <c r="CD61" s="135"/>
      <c r="CE61" s="135"/>
      <c r="CF61" s="135"/>
      <c r="CG61" s="135"/>
      <c r="CH61" s="135"/>
      <c r="CI61" s="134"/>
      <c r="CJ61" s="134"/>
      <c r="CK61" s="134"/>
      <c r="CL61" s="134"/>
      <c r="CM61" s="134"/>
      <c r="CN61" s="134"/>
      <c r="CO61" s="136"/>
      <c r="CP61" s="136"/>
      <c r="CQ61" s="136"/>
      <c r="CR61" s="136"/>
      <c r="CS61" s="136"/>
      <c r="CT61" s="136"/>
      <c r="CU61" s="136"/>
      <c r="CV61" s="136"/>
      <c r="CW61" s="136"/>
    </row>
    <row r="62" spans="1:102" ht="12.75">
      <c r="A62" s="137"/>
      <c r="B62" s="137"/>
      <c r="C62" s="137"/>
      <c r="D62" s="137"/>
      <c r="E62" s="137"/>
      <c r="F62" s="137"/>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9"/>
      <c r="BA62" s="139"/>
      <c r="BB62" s="139"/>
      <c r="BC62" s="139"/>
      <c r="BD62" s="139"/>
      <c r="BE62" s="139"/>
      <c r="BF62" s="139"/>
      <c r="BG62" s="134"/>
      <c r="BH62" s="134"/>
      <c r="BI62" s="134"/>
      <c r="BJ62" s="134"/>
      <c r="BK62" s="134"/>
      <c r="BL62" s="134"/>
      <c r="BM62" s="134"/>
      <c r="BN62" s="134"/>
      <c r="BO62" s="134"/>
      <c r="BP62" s="134"/>
      <c r="BQ62" s="134"/>
      <c r="BR62" s="134"/>
      <c r="BS62" s="134"/>
      <c r="BT62" s="134"/>
      <c r="BU62" s="134"/>
      <c r="BV62" s="134"/>
      <c r="BW62" s="134"/>
      <c r="BX62" s="134"/>
      <c r="BY62" s="135"/>
      <c r="BZ62" s="135"/>
      <c r="CA62" s="135"/>
      <c r="CB62" s="135"/>
      <c r="CC62" s="135"/>
      <c r="CD62" s="135"/>
      <c r="CE62" s="135"/>
      <c r="CF62" s="135"/>
      <c r="CG62" s="135"/>
      <c r="CH62" s="135"/>
      <c r="CI62" s="134"/>
      <c r="CJ62" s="134"/>
      <c r="CK62" s="134"/>
      <c r="CL62" s="134"/>
      <c r="CM62" s="134"/>
      <c r="CN62" s="134"/>
      <c r="CO62" s="136"/>
      <c r="CP62" s="136"/>
      <c r="CQ62" s="136"/>
      <c r="CR62" s="136"/>
      <c r="CS62" s="136"/>
      <c r="CT62" s="136"/>
      <c r="CU62" s="136"/>
      <c r="CV62" s="136"/>
      <c r="CW62" s="136"/>
      <c r="CX62" s="76"/>
    </row>
    <row r="63" spans="1:101" ht="12.75">
      <c r="A63" s="137"/>
      <c r="B63" s="137"/>
      <c r="C63" s="137"/>
      <c r="D63" s="137"/>
      <c r="E63" s="137"/>
      <c r="F63" s="137"/>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9"/>
      <c r="BA63" s="139"/>
      <c r="BB63" s="139"/>
      <c r="BC63" s="139"/>
      <c r="BD63" s="139"/>
      <c r="BE63" s="139"/>
      <c r="BF63" s="139"/>
      <c r="BG63" s="134"/>
      <c r="BH63" s="134"/>
      <c r="BI63" s="134"/>
      <c r="BJ63" s="134"/>
      <c r="BK63" s="134"/>
      <c r="BL63" s="134"/>
      <c r="BM63" s="134"/>
      <c r="BN63" s="134"/>
      <c r="BO63" s="134"/>
      <c r="BP63" s="134"/>
      <c r="BQ63" s="134"/>
      <c r="BR63" s="134"/>
      <c r="BS63" s="134"/>
      <c r="BT63" s="134"/>
      <c r="BU63" s="134"/>
      <c r="BV63" s="134"/>
      <c r="BW63" s="134"/>
      <c r="BX63" s="134"/>
      <c r="BY63" s="135"/>
      <c r="BZ63" s="135"/>
      <c r="CA63" s="135"/>
      <c r="CB63" s="135"/>
      <c r="CC63" s="135"/>
      <c r="CD63" s="135"/>
      <c r="CE63" s="135"/>
      <c r="CF63" s="135"/>
      <c r="CG63" s="135"/>
      <c r="CH63" s="135"/>
      <c r="CI63" s="134"/>
      <c r="CJ63" s="134"/>
      <c r="CK63" s="134"/>
      <c r="CL63" s="134"/>
      <c r="CM63" s="134"/>
      <c r="CN63" s="134"/>
      <c r="CO63" s="136"/>
      <c r="CP63" s="136"/>
      <c r="CQ63" s="136"/>
      <c r="CR63" s="136"/>
      <c r="CS63" s="136"/>
      <c r="CT63" s="136"/>
      <c r="CU63" s="136"/>
      <c r="CV63" s="136"/>
      <c r="CW63" s="136"/>
    </row>
    <row r="64" spans="1:101" ht="12.75">
      <c r="A64" s="137"/>
      <c r="B64" s="137"/>
      <c r="C64" s="137"/>
      <c r="D64" s="137"/>
      <c r="E64" s="137"/>
      <c r="F64" s="137"/>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9"/>
      <c r="BA64" s="139"/>
      <c r="BB64" s="139"/>
      <c r="BC64" s="139"/>
      <c r="BD64" s="139"/>
      <c r="BE64" s="139"/>
      <c r="BF64" s="139"/>
      <c r="BG64" s="134"/>
      <c r="BH64" s="134"/>
      <c r="BI64" s="134"/>
      <c r="BJ64" s="134"/>
      <c r="BK64" s="134"/>
      <c r="BL64" s="134"/>
      <c r="BM64" s="134"/>
      <c r="BN64" s="134"/>
      <c r="BO64" s="134"/>
      <c r="BP64" s="134"/>
      <c r="BQ64" s="134"/>
      <c r="BR64" s="134"/>
      <c r="BS64" s="134"/>
      <c r="BT64" s="134"/>
      <c r="BU64" s="134"/>
      <c r="BV64" s="134"/>
      <c r="BW64" s="134"/>
      <c r="BX64" s="134"/>
      <c r="BY64" s="135"/>
      <c r="BZ64" s="135"/>
      <c r="CA64" s="135"/>
      <c r="CB64" s="135"/>
      <c r="CC64" s="135"/>
      <c r="CD64" s="135"/>
      <c r="CE64" s="135"/>
      <c r="CF64" s="135"/>
      <c r="CG64" s="135"/>
      <c r="CH64" s="135"/>
      <c r="CI64" s="134"/>
      <c r="CJ64" s="134"/>
      <c r="CK64" s="134"/>
      <c r="CL64" s="134"/>
      <c r="CM64" s="134"/>
      <c r="CN64" s="134"/>
      <c r="CO64" s="136"/>
      <c r="CP64" s="136"/>
      <c r="CQ64" s="136"/>
      <c r="CR64" s="136"/>
      <c r="CS64" s="136"/>
      <c r="CT64" s="136"/>
      <c r="CU64" s="136"/>
      <c r="CV64" s="136"/>
      <c r="CW64" s="136"/>
    </row>
    <row r="65" spans="1:101" ht="12.75">
      <c r="A65" s="137"/>
      <c r="B65" s="137"/>
      <c r="C65" s="137"/>
      <c r="D65" s="137"/>
      <c r="E65" s="137"/>
      <c r="F65" s="137"/>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9"/>
      <c r="BA65" s="139"/>
      <c r="BB65" s="139"/>
      <c r="BC65" s="139"/>
      <c r="BD65" s="139"/>
      <c r="BE65" s="139"/>
      <c r="BF65" s="139"/>
      <c r="BG65" s="134"/>
      <c r="BH65" s="134"/>
      <c r="BI65" s="134"/>
      <c r="BJ65" s="134"/>
      <c r="BK65" s="134"/>
      <c r="BL65" s="134"/>
      <c r="BM65" s="134"/>
      <c r="BN65" s="134"/>
      <c r="BO65" s="134"/>
      <c r="BP65" s="134"/>
      <c r="BQ65" s="134"/>
      <c r="BR65" s="134"/>
      <c r="BS65" s="134"/>
      <c r="BT65" s="134"/>
      <c r="BU65" s="134"/>
      <c r="BV65" s="134"/>
      <c r="BW65" s="134"/>
      <c r="BX65" s="134"/>
      <c r="BY65" s="135"/>
      <c r="BZ65" s="135"/>
      <c r="CA65" s="135"/>
      <c r="CB65" s="135"/>
      <c r="CC65" s="135"/>
      <c r="CD65" s="135"/>
      <c r="CE65" s="135"/>
      <c r="CF65" s="135"/>
      <c r="CG65" s="135"/>
      <c r="CH65" s="135"/>
      <c r="CI65" s="134"/>
      <c r="CJ65" s="134"/>
      <c r="CK65" s="134"/>
      <c r="CL65" s="134"/>
      <c r="CM65" s="134"/>
      <c r="CN65" s="134"/>
      <c r="CO65" s="136"/>
      <c r="CP65" s="136"/>
      <c r="CQ65" s="136"/>
      <c r="CR65" s="136"/>
      <c r="CS65" s="136"/>
      <c r="CT65" s="136"/>
      <c r="CU65" s="136"/>
      <c r="CV65" s="136"/>
      <c r="CW65" s="136"/>
    </row>
    <row r="66" spans="1:101" ht="12.75">
      <c r="A66" s="137"/>
      <c r="B66" s="137"/>
      <c r="C66" s="137"/>
      <c r="D66" s="137"/>
      <c r="E66" s="137"/>
      <c r="F66" s="137"/>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9"/>
      <c r="BA66" s="139"/>
      <c r="BB66" s="139"/>
      <c r="BC66" s="139"/>
      <c r="BD66" s="139"/>
      <c r="BE66" s="139"/>
      <c r="BF66" s="139"/>
      <c r="BG66" s="134"/>
      <c r="BH66" s="134"/>
      <c r="BI66" s="134"/>
      <c r="BJ66" s="134"/>
      <c r="BK66" s="134"/>
      <c r="BL66" s="134"/>
      <c r="BM66" s="134"/>
      <c r="BN66" s="134"/>
      <c r="BO66" s="134"/>
      <c r="BP66" s="134"/>
      <c r="BQ66" s="134"/>
      <c r="BR66" s="134"/>
      <c r="BS66" s="134"/>
      <c r="BT66" s="134"/>
      <c r="BU66" s="134"/>
      <c r="BV66" s="134"/>
      <c r="BW66" s="134"/>
      <c r="BX66" s="134"/>
      <c r="BY66" s="135"/>
      <c r="BZ66" s="135"/>
      <c r="CA66" s="135"/>
      <c r="CB66" s="135"/>
      <c r="CC66" s="135"/>
      <c r="CD66" s="135"/>
      <c r="CE66" s="135"/>
      <c r="CF66" s="135"/>
      <c r="CG66" s="135"/>
      <c r="CH66" s="135"/>
      <c r="CI66" s="134"/>
      <c r="CJ66" s="134"/>
      <c r="CK66" s="134"/>
      <c r="CL66" s="134"/>
      <c r="CM66" s="134"/>
      <c r="CN66" s="134"/>
      <c r="CO66" s="136"/>
      <c r="CP66" s="136"/>
      <c r="CQ66" s="136"/>
      <c r="CR66" s="136"/>
      <c r="CS66" s="136"/>
      <c r="CT66" s="136"/>
      <c r="CU66" s="136"/>
      <c r="CV66" s="136"/>
      <c r="CW66" s="136"/>
    </row>
    <row r="67" spans="1:101" ht="12.75">
      <c r="A67" s="137"/>
      <c r="B67" s="137"/>
      <c r="C67" s="137"/>
      <c r="D67" s="137"/>
      <c r="E67" s="137"/>
      <c r="F67" s="137"/>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9"/>
      <c r="BA67" s="139"/>
      <c r="BB67" s="139"/>
      <c r="BC67" s="139"/>
      <c r="BD67" s="139"/>
      <c r="BE67" s="139"/>
      <c r="BF67" s="139"/>
      <c r="BG67" s="134"/>
      <c r="BH67" s="134"/>
      <c r="BI67" s="134"/>
      <c r="BJ67" s="134"/>
      <c r="BK67" s="134"/>
      <c r="BL67" s="134"/>
      <c r="BM67" s="134"/>
      <c r="BN67" s="134"/>
      <c r="BO67" s="134"/>
      <c r="BP67" s="134"/>
      <c r="BQ67" s="134"/>
      <c r="BR67" s="134"/>
      <c r="BS67" s="134"/>
      <c r="BT67" s="134"/>
      <c r="BU67" s="134"/>
      <c r="BV67" s="134"/>
      <c r="BW67" s="134"/>
      <c r="BX67" s="134"/>
      <c r="BY67" s="135"/>
      <c r="BZ67" s="135"/>
      <c r="CA67" s="135"/>
      <c r="CB67" s="135"/>
      <c r="CC67" s="135"/>
      <c r="CD67" s="135"/>
      <c r="CE67" s="135"/>
      <c r="CF67" s="135"/>
      <c r="CG67" s="135"/>
      <c r="CH67" s="135"/>
      <c r="CI67" s="134"/>
      <c r="CJ67" s="134"/>
      <c r="CK67" s="134"/>
      <c r="CL67" s="134"/>
      <c r="CM67" s="134"/>
      <c r="CN67" s="134"/>
      <c r="CO67" s="140"/>
      <c r="CP67" s="140"/>
      <c r="CQ67" s="140"/>
      <c r="CR67" s="140"/>
      <c r="CS67" s="140"/>
      <c r="CT67" s="140"/>
      <c r="CU67" s="140"/>
      <c r="CV67" s="140"/>
      <c r="CW67" s="140"/>
    </row>
    <row r="68" spans="1:101" ht="12.75">
      <c r="A68" s="137"/>
      <c r="B68" s="137"/>
      <c r="C68" s="137"/>
      <c r="D68" s="137"/>
      <c r="E68" s="137"/>
      <c r="F68" s="137"/>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9"/>
      <c r="BA68" s="139"/>
      <c r="BB68" s="139"/>
      <c r="BC68" s="139"/>
      <c r="BD68" s="139"/>
      <c r="BE68" s="139"/>
      <c r="BF68" s="139"/>
      <c r="BG68" s="134"/>
      <c r="BH68" s="134"/>
      <c r="BI68" s="134"/>
      <c r="BJ68" s="134"/>
      <c r="BK68" s="134"/>
      <c r="BL68" s="134"/>
      <c r="BM68" s="134"/>
      <c r="BN68" s="134"/>
      <c r="BO68" s="134"/>
      <c r="BP68" s="134"/>
      <c r="BQ68" s="134"/>
      <c r="BR68" s="134"/>
      <c r="BS68" s="134"/>
      <c r="BT68" s="134"/>
      <c r="BU68" s="134"/>
      <c r="BV68" s="134"/>
      <c r="BW68" s="134"/>
      <c r="BX68" s="134"/>
      <c r="BY68" s="135"/>
      <c r="BZ68" s="135"/>
      <c r="CA68" s="135"/>
      <c r="CB68" s="135"/>
      <c r="CC68" s="135"/>
      <c r="CD68" s="135"/>
      <c r="CE68" s="135"/>
      <c r="CF68" s="135"/>
      <c r="CG68" s="135"/>
      <c r="CH68" s="135"/>
      <c r="CI68" s="134"/>
      <c r="CJ68" s="134"/>
      <c r="CK68" s="134"/>
      <c r="CL68" s="134"/>
      <c r="CM68" s="134"/>
      <c r="CN68" s="134"/>
      <c r="CO68" s="136"/>
      <c r="CP68" s="136"/>
      <c r="CQ68" s="136"/>
      <c r="CR68" s="136"/>
      <c r="CS68" s="136"/>
      <c r="CT68" s="136"/>
      <c r="CU68" s="136"/>
      <c r="CV68" s="136"/>
      <c r="CW68" s="136"/>
    </row>
    <row r="69" spans="1:101" ht="12.75">
      <c r="A69" s="137"/>
      <c r="B69" s="137"/>
      <c r="C69" s="137"/>
      <c r="D69" s="137"/>
      <c r="E69" s="137"/>
      <c r="F69" s="137"/>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9"/>
      <c r="BA69" s="139"/>
      <c r="BB69" s="139"/>
      <c r="BC69" s="139"/>
      <c r="BD69" s="139"/>
      <c r="BE69" s="139"/>
      <c r="BF69" s="139"/>
      <c r="BG69" s="134"/>
      <c r="BH69" s="134"/>
      <c r="BI69" s="134"/>
      <c r="BJ69" s="134"/>
      <c r="BK69" s="134"/>
      <c r="BL69" s="134"/>
      <c r="BM69" s="134"/>
      <c r="BN69" s="134"/>
      <c r="BO69" s="134"/>
      <c r="BP69" s="134"/>
      <c r="BQ69" s="134"/>
      <c r="BR69" s="134"/>
      <c r="BS69" s="134"/>
      <c r="BT69" s="134"/>
      <c r="BU69" s="134"/>
      <c r="BV69" s="134"/>
      <c r="BW69" s="134"/>
      <c r="BX69" s="134"/>
      <c r="BY69" s="135"/>
      <c r="BZ69" s="135"/>
      <c r="CA69" s="135"/>
      <c r="CB69" s="135"/>
      <c r="CC69" s="135"/>
      <c r="CD69" s="135"/>
      <c r="CE69" s="135"/>
      <c r="CF69" s="135"/>
      <c r="CG69" s="135"/>
      <c r="CH69" s="135"/>
      <c r="CI69" s="134"/>
      <c r="CJ69" s="134"/>
      <c r="CK69" s="134"/>
      <c r="CL69" s="134"/>
      <c r="CM69" s="134"/>
      <c r="CN69" s="134"/>
      <c r="CO69" s="136"/>
      <c r="CP69" s="136"/>
      <c r="CQ69" s="136"/>
      <c r="CR69" s="136"/>
      <c r="CS69" s="136"/>
      <c r="CT69" s="136"/>
      <c r="CU69" s="136"/>
      <c r="CV69" s="136"/>
      <c r="CW69" s="136"/>
    </row>
    <row r="70" spans="1:101" ht="12.75">
      <c r="A70" s="137"/>
      <c r="B70" s="137"/>
      <c r="C70" s="137"/>
      <c r="D70" s="137"/>
      <c r="E70" s="137"/>
      <c r="F70" s="137"/>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9"/>
      <c r="BA70" s="139"/>
      <c r="BB70" s="139"/>
      <c r="BC70" s="139"/>
      <c r="BD70" s="139"/>
      <c r="BE70" s="139"/>
      <c r="BF70" s="139"/>
      <c r="BG70" s="134"/>
      <c r="BH70" s="134"/>
      <c r="BI70" s="134"/>
      <c r="BJ70" s="134"/>
      <c r="BK70" s="134"/>
      <c r="BL70" s="134"/>
      <c r="BM70" s="134"/>
      <c r="BN70" s="134"/>
      <c r="BO70" s="134"/>
      <c r="BP70" s="134"/>
      <c r="BQ70" s="134"/>
      <c r="BR70" s="134"/>
      <c r="BS70" s="134"/>
      <c r="BT70" s="134"/>
      <c r="BU70" s="134"/>
      <c r="BV70" s="134"/>
      <c r="BW70" s="134"/>
      <c r="BX70" s="134"/>
      <c r="BY70" s="135"/>
      <c r="BZ70" s="135"/>
      <c r="CA70" s="135"/>
      <c r="CB70" s="135"/>
      <c r="CC70" s="135"/>
      <c r="CD70" s="135"/>
      <c r="CE70" s="135"/>
      <c r="CF70" s="135"/>
      <c r="CG70" s="135"/>
      <c r="CH70" s="135"/>
      <c r="CI70" s="134"/>
      <c r="CJ70" s="134"/>
      <c r="CK70" s="134"/>
      <c r="CL70" s="134"/>
      <c r="CM70" s="134"/>
      <c r="CN70" s="134"/>
      <c r="CO70" s="136"/>
      <c r="CP70" s="136"/>
      <c r="CQ70" s="136"/>
      <c r="CR70" s="136"/>
      <c r="CS70" s="136"/>
      <c r="CT70" s="136"/>
      <c r="CU70" s="136"/>
      <c r="CV70" s="136"/>
      <c r="CW70" s="136"/>
    </row>
    <row r="71" spans="1:101" ht="12.75">
      <c r="A71" s="137"/>
      <c r="B71" s="137"/>
      <c r="C71" s="137"/>
      <c r="D71" s="137"/>
      <c r="E71" s="137"/>
      <c r="F71" s="137"/>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9"/>
      <c r="BA71" s="139"/>
      <c r="BB71" s="139"/>
      <c r="BC71" s="139"/>
      <c r="BD71" s="139"/>
      <c r="BE71" s="139"/>
      <c r="BF71" s="139"/>
      <c r="BG71" s="134"/>
      <c r="BH71" s="134"/>
      <c r="BI71" s="134"/>
      <c r="BJ71" s="134"/>
      <c r="BK71" s="134"/>
      <c r="BL71" s="134"/>
      <c r="BM71" s="134"/>
      <c r="BN71" s="134"/>
      <c r="BO71" s="134"/>
      <c r="BP71" s="134"/>
      <c r="BQ71" s="134"/>
      <c r="BR71" s="134"/>
      <c r="BS71" s="134"/>
      <c r="BT71" s="134"/>
      <c r="BU71" s="134"/>
      <c r="BV71" s="134"/>
      <c r="BW71" s="134"/>
      <c r="BX71" s="134"/>
      <c r="BY71" s="135"/>
      <c r="BZ71" s="135"/>
      <c r="CA71" s="135"/>
      <c r="CB71" s="135"/>
      <c r="CC71" s="135"/>
      <c r="CD71" s="135"/>
      <c r="CE71" s="135"/>
      <c r="CF71" s="135"/>
      <c r="CG71" s="135"/>
      <c r="CH71" s="135"/>
      <c r="CI71" s="134"/>
      <c r="CJ71" s="134"/>
      <c r="CK71" s="134"/>
      <c r="CL71" s="134"/>
      <c r="CM71" s="134"/>
      <c r="CN71" s="134"/>
      <c r="CO71" s="136"/>
      <c r="CP71" s="136"/>
      <c r="CQ71" s="136"/>
      <c r="CR71" s="136"/>
      <c r="CS71" s="136"/>
      <c r="CT71" s="136"/>
      <c r="CU71" s="136"/>
      <c r="CV71" s="136"/>
      <c r="CW71" s="136"/>
    </row>
    <row r="72" spans="1:101" ht="12.75">
      <c r="A72" s="137"/>
      <c r="B72" s="137"/>
      <c r="C72" s="137"/>
      <c r="D72" s="137"/>
      <c r="E72" s="137"/>
      <c r="F72" s="137"/>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9"/>
      <c r="BA72" s="139"/>
      <c r="BB72" s="139"/>
      <c r="BC72" s="139"/>
      <c r="BD72" s="139"/>
      <c r="BE72" s="139"/>
      <c r="BF72" s="139"/>
      <c r="BG72" s="134"/>
      <c r="BH72" s="134"/>
      <c r="BI72" s="134"/>
      <c r="BJ72" s="134"/>
      <c r="BK72" s="134"/>
      <c r="BL72" s="134"/>
      <c r="BM72" s="134"/>
      <c r="BN72" s="134"/>
      <c r="BO72" s="134"/>
      <c r="BP72" s="134"/>
      <c r="BQ72" s="134"/>
      <c r="BR72" s="134"/>
      <c r="BS72" s="134"/>
      <c r="BT72" s="134"/>
      <c r="BU72" s="134"/>
      <c r="BV72" s="134"/>
      <c r="BW72" s="134"/>
      <c r="BX72" s="134"/>
      <c r="BY72" s="135"/>
      <c r="BZ72" s="135"/>
      <c r="CA72" s="135"/>
      <c r="CB72" s="135"/>
      <c r="CC72" s="135"/>
      <c r="CD72" s="135"/>
      <c r="CE72" s="135"/>
      <c r="CF72" s="135"/>
      <c r="CG72" s="135"/>
      <c r="CH72" s="135"/>
      <c r="CI72" s="134"/>
      <c r="CJ72" s="134"/>
      <c r="CK72" s="134"/>
      <c r="CL72" s="134"/>
      <c r="CM72" s="134"/>
      <c r="CN72" s="134"/>
      <c r="CO72" s="136"/>
      <c r="CP72" s="136"/>
      <c r="CQ72" s="136"/>
      <c r="CR72" s="136"/>
      <c r="CS72" s="136"/>
      <c r="CT72" s="136"/>
      <c r="CU72" s="136"/>
      <c r="CV72" s="136"/>
      <c r="CW72" s="136"/>
    </row>
    <row r="73" spans="1:101" ht="12.75">
      <c r="A73" s="137"/>
      <c r="B73" s="137"/>
      <c r="C73" s="137"/>
      <c r="D73" s="137"/>
      <c r="E73" s="137"/>
      <c r="F73" s="137"/>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9"/>
      <c r="BA73" s="139"/>
      <c r="BB73" s="139"/>
      <c r="BC73" s="139"/>
      <c r="BD73" s="139"/>
      <c r="BE73" s="139"/>
      <c r="BF73" s="139"/>
      <c r="BG73" s="134"/>
      <c r="BH73" s="134"/>
      <c r="BI73" s="134"/>
      <c r="BJ73" s="134"/>
      <c r="BK73" s="134"/>
      <c r="BL73" s="134"/>
      <c r="BM73" s="134"/>
      <c r="BN73" s="134"/>
      <c r="BO73" s="134"/>
      <c r="BP73" s="134"/>
      <c r="BQ73" s="134"/>
      <c r="BR73" s="134"/>
      <c r="BS73" s="134"/>
      <c r="BT73" s="134"/>
      <c r="BU73" s="134"/>
      <c r="BV73" s="134"/>
      <c r="BW73" s="134"/>
      <c r="BX73" s="134"/>
      <c r="BY73" s="135"/>
      <c r="BZ73" s="135"/>
      <c r="CA73" s="135"/>
      <c r="CB73" s="135"/>
      <c r="CC73" s="135"/>
      <c r="CD73" s="135"/>
      <c r="CE73" s="135"/>
      <c r="CF73" s="135"/>
      <c r="CG73" s="135"/>
      <c r="CH73" s="135"/>
      <c r="CI73" s="134"/>
      <c r="CJ73" s="134"/>
      <c r="CK73" s="134"/>
      <c r="CL73" s="134"/>
      <c r="CM73" s="134"/>
      <c r="CN73" s="134"/>
      <c r="CO73" s="136"/>
      <c r="CP73" s="136"/>
      <c r="CQ73" s="136"/>
      <c r="CR73" s="136"/>
      <c r="CS73" s="136"/>
      <c r="CT73" s="136"/>
      <c r="CU73" s="136"/>
      <c r="CV73" s="136"/>
      <c r="CW73" s="136"/>
    </row>
    <row r="74" spans="1:101" ht="12.75">
      <c r="A74" s="137"/>
      <c r="B74" s="137"/>
      <c r="C74" s="137"/>
      <c r="D74" s="137"/>
      <c r="E74" s="137"/>
      <c r="F74" s="137"/>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9"/>
      <c r="BA74" s="139"/>
      <c r="BB74" s="139"/>
      <c r="BC74" s="139"/>
      <c r="BD74" s="139"/>
      <c r="BE74" s="139"/>
      <c r="BF74" s="139"/>
      <c r="BG74" s="134"/>
      <c r="BH74" s="134"/>
      <c r="BI74" s="134"/>
      <c r="BJ74" s="134"/>
      <c r="BK74" s="134"/>
      <c r="BL74" s="134"/>
      <c r="BM74" s="134"/>
      <c r="BN74" s="134"/>
      <c r="BO74" s="134"/>
      <c r="BP74" s="134"/>
      <c r="BQ74" s="134"/>
      <c r="BR74" s="134"/>
      <c r="BS74" s="134"/>
      <c r="BT74" s="134"/>
      <c r="BU74" s="134"/>
      <c r="BV74" s="134"/>
      <c r="BW74" s="134"/>
      <c r="BX74" s="134"/>
      <c r="BY74" s="135"/>
      <c r="BZ74" s="135"/>
      <c r="CA74" s="135"/>
      <c r="CB74" s="135"/>
      <c r="CC74" s="135"/>
      <c r="CD74" s="135"/>
      <c r="CE74" s="135"/>
      <c r="CF74" s="135"/>
      <c r="CG74" s="135"/>
      <c r="CH74" s="135"/>
      <c r="CI74" s="134"/>
      <c r="CJ74" s="134"/>
      <c r="CK74" s="134"/>
      <c r="CL74" s="134"/>
      <c r="CM74" s="134"/>
      <c r="CN74" s="134"/>
      <c r="CO74" s="136"/>
      <c r="CP74" s="136"/>
      <c r="CQ74" s="136"/>
      <c r="CR74" s="136"/>
      <c r="CS74" s="136"/>
      <c r="CT74" s="136"/>
      <c r="CU74" s="136"/>
      <c r="CV74" s="136"/>
      <c r="CW74" s="136"/>
    </row>
    <row r="75" spans="1:101" ht="12.75">
      <c r="A75" s="137"/>
      <c r="B75" s="137"/>
      <c r="C75" s="137"/>
      <c r="D75" s="137"/>
      <c r="E75" s="137"/>
      <c r="F75" s="137"/>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9"/>
      <c r="BA75" s="139"/>
      <c r="BB75" s="139"/>
      <c r="BC75" s="139"/>
      <c r="BD75" s="139"/>
      <c r="BE75" s="139"/>
      <c r="BF75" s="139"/>
      <c r="BG75" s="134"/>
      <c r="BH75" s="134"/>
      <c r="BI75" s="134"/>
      <c r="BJ75" s="134"/>
      <c r="BK75" s="134"/>
      <c r="BL75" s="134"/>
      <c r="BM75" s="134"/>
      <c r="BN75" s="134"/>
      <c r="BO75" s="134"/>
      <c r="BP75" s="134"/>
      <c r="BQ75" s="134"/>
      <c r="BR75" s="134"/>
      <c r="BS75" s="134"/>
      <c r="BT75" s="134"/>
      <c r="BU75" s="134"/>
      <c r="BV75" s="134"/>
      <c r="BW75" s="134"/>
      <c r="BX75" s="134"/>
      <c r="BY75" s="135"/>
      <c r="BZ75" s="135"/>
      <c r="CA75" s="135"/>
      <c r="CB75" s="135"/>
      <c r="CC75" s="135"/>
      <c r="CD75" s="135"/>
      <c r="CE75" s="135"/>
      <c r="CF75" s="135"/>
      <c r="CG75" s="135"/>
      <c r="CH75" s="135"/>
      <c r="CI75" s="134"/>
      <c r="CJ75" s="134"/>
      <c r="CK75" s="134"/>
      <c r="CL75" s="134"/>
      <c r="CM75" s="134"/>
      <c r="CN75" s="134"/>
      <c r="CO75" s="140"/>
      <c r="CP75" s="140"/>
      <c r="CQ75" s="140"/>
      <c r="CR75" s="140"/>
      <c r="CS75" s="140"/>
      <c r="CT75" s="140"/>
      <c r="CU75" s="140"/>
      <c r="CV75" s="140"/>
      <c r="CW75" s="140"/>
    </row>
    <row r="76" spans="1:101" ht="12.75">
      <c r="A76" s="137"/>
      <c r="B76" s="137"/>
      <c r="C76" s="137"/>
      <c r="D76" s="137"/>
      <c r="E76" s="137"/>
      <c r="F76" s="137"/>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9"/>
      <c r="BA76" s="139"/>
      <c r="BB76" s="139"/>
      <c r="BC76" s="139"/>
      <c r="BD76" s="139"/>
      <c r="BE76" s="139"/>
      <c r="BF76" s="139"/>
      <c r="BG76" s="134"/>
      <c r="BH76" s="134"/>
      <c r="BI76" s="134"/>
      <c r="BJ76" s="134"/>
      <c r="BK76" s="134"/>
      <c r="BL76" s="134"/>
      <c r="BM76" s="134"/>
      <c r="BN76" s="134"/>
      <c r="BO76" s="134"/>
      <c r="BP76" s="134"/>
      <c r="BQ76" s="134"/>
      <c r="BR76" s="134"/>
      <c r="BS76" s="134"/>
      <c r="BT76" s="134"/>
      <c r="BU76" s="134"/>
      <c r="BV76" s="134"/>
      <c r="BW76" s="134"/>
      <c r="BX76" s="134"/>
      <c r="BY76" s="135"/>
      <c r="BZ76" s="135"/>
      <c r="CA76" s="135"/>
      <c r="CB76" s="135"/>
      <c r="CC76" s="135"/>
      <c r="CD76" s="135"/>
      <c r="CE76" s="135"/>
      <c r="CF76" s="135"/>
      <c r="CG76" s="135"/>
      <c r="CH76" s="135"/>
      <c r="CI76" s="134"/>
      <c r="CJ76" s="134"/>
      <c r="CK76" s="134"/>
      <c r="CL76" s="134"/>
      <c r="CM76" s="134"/>
      <c r="CN76" s="134"/>
      <c r="CO76" s="136"/>
      <c r="CP76" s="136"/>
      <c r="CQ76" s="136"/>
      <c r="CR76" s="136"/>
      <c r="CS76" s="136"/>
      <c r="CT76" s="136"/>
      <c r="CU76" s="136"/>
      <c r="CV76" s="136"/>
      <c r="CW76" s="136"/>
    </row>
    <row r="77" spans="1:101" ht="12.75">
      <c r="A77" s="137"/>
      <c r="B77" s="137"/>
      <c r="C77" s="137"/>
      <c r="D77" s="137"/>
      <c r="E77" s="137"/>
      <c r="F77" s="137"/>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9"/>
      <c r="BA77" s="139"/>
      <c r="BB77" s="139"/>
      <c r="BC77" s="139"/>
      <c r="BD77" s="139"/>
      <c r="BE77" s="139"/>
      <c r="BF77" s="139"/>
      <c r="BG77" s="134"/>
      <c r="BH77" s="134"/>
      <c r="BI77" s="134"/>
      <c r="BJ77" s="134"/>
      <c r="BK77" s="134"/>
      <c r="BL77" s="134"/>
      <c r="BM77" s="134"/>
      <c r="BN77" s="134"/>
      <c r="BO77" s="134"/>
      <c r="BP77" s="134"/>
      <c r="BQ77" s="134"/>
      <c r="BR77" s="134"/>
      <c r="BS77" s="134"/>
      <c r="BT77" s="134"/>
      <c r="BU77" s="134"/>
      <c r="BV77" s="134"/>
      <c r="BW77" s="134"/>
      <c r="BX77" s="134"/>
      <c r="BY77" s="135"/>
      <c r="BZ77" s="135"/>
      <c r="CA77" s="135"/>
      <c r="CB77" s="135"/>
      <c r="CC77" s="135"/>
      <c r="CD77" s="141"/>
      <c r="CE77" s="141"/>
      <c r="CF77" s="141"/>
      <c r="CG77" s="141"/>
      <c r="CH77" s="141"/>
      <c r="CI77" s="134"/>
      <c r="CJ77" s="134"/>
      <c r="CK77" s="134"/>
      <c r="CL77" s="134"/>
      <c r="CM77" s="134"/>
      <c r="CN77" s="134"/>
      <c r="CO77" s="136"/>
      <c r="CP77" s="136"/>
      <c r="CQ77" s="136"/>
      <c r="CR77" s="136"/>
      <c r="CS77" s="136"/>
      <c r="CT77" s="136"/>
      <c r="CU77" s="136"/>
      <c r="CV77" s="136"/>
      <c r="CW77" s="136"/>
    </row>
    <row r="78" spans="1:101" ht="12.75">
      <c r="A78" s="137"/>
      <c r="B78" s="137"/>
      <c r="C78" s="137"/>
      <c r="D78" s="137"/>
      <c r="E78" s="137"/>
      <c r="F78" s="137"/>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8"/>
      <c r="AY78" s="138"/>
      <c r="AZ78" s="139"/>
      <c r="BA78" s="139"/>
      <c r="BB78" s="139"/>
      <c r="BC78" s="139"/>
      <c r="BD78" s="139"/>
      <c r="BE78" s="139"/>
      <c r="BF78" s="139"/>
      <c r="BG78" s="134"/>
      <c r="BH78" s="134"/>
      <c r="BI78" s="134"/>
      <c r="BJ78" s="134"/>
      <c r="BK78" s="134"/>
      <c r="BL78" s="134"/>
      <c r="BM78" s="134"/>
      <c r="BN78" s="134"/>
      <c r="BO78" s="134"/>
      <c r="BP78" s="134"/>
      <c r="BQ78" s="134"/>
      <c r="BR78" s="134"/>
      <c r="BS78" s="134"/>
      <c r="BT78" s="134"/>
      <c r="BU78" s="134"/>
      <c r="BV78" s="134"/>
      <c r="BW78" s="134"/>
      <c r="BX78" s="134"/>
      <c r="BY78" s="135"/>
      <c r="BZ78" s="135"/>
      <c r="CA78" s="135"/>
      <c r="CB78" s="135"/>
      <c r="CC78" s="135"/>
      <c r="CD78" s="135"/>
      <c r="CE78" s="135"/>
      <c r="CF78" s="135"/>
      <c r="CG78" s="135"/>
      <c r="CH78" s="135"/>
      <c r="CI78" s="134"/>
      <c r="CJ78" s="134"/>
      <c r="CK78" s="134"/>
      <c r="CL78" s="134"/>
      <c r="CM78" s="134"/>
      <c r="CN78" s="134"/>
      <c r="CO78" s="140"/>
      <c r="CP78" s="140"/>
      <c r="CQ78" s="140"/>
      <c r="CR78" s="140"/>
      <c r="CS78" s="140"/>
      <c r="CT78" s="140"/>
      <c r="CU78" s="140"/>
      <c r="CV78" s="140"/>
      <c r="CW78" s="140"/>
    </row>
    <row r="79" spans="1:101" ht="12.75">
      <c r="A79" s="137"/>
      <c r="B79" s="137"/>
      <c r="C79" s="137"/>
      <c r="D79" s="137"/>
      <c r="E79" s="137"/>
      <c r="F79" s="137"/>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9"/>
      <c r="BA79" s="139"/>
      <c r="BB79" s="139"/>
      <c r="BC79" s="139"/>
      <c r="BD79" s="139"/>
      <c r="BE79" s="139"/>
      <c r="BF79" s="139"/>
      <c r="BG79" s="134"/>
      <c r="BH79" s="134"/>
      <c r="BI79" s="134"/>
      <c r="BJ79" s="134"/>
      <c r="BK79" s="134"/>
      <c r="BL79" s="134"/>
      <c r="BM79" s="134"/>
      <c r="BN79" s="134"/>
      <c r="BO79" s="134"/>
      <c r="BP79" s="134"/>
      <c r="BQ79" s="134"/>
      <c r="BR79" s="134"/>
      <c r="BS79" s="134"/>
      <c r="BT79" s="134"/>
      <c r="BU79" s="134"/>
      <c r="BV79" s="134"/>
      <c r="BW79" s="134"/>
      <c r="BX79" s="134"/>
      <c r="BY79" s="135"/>
      <c r="BZ79" s="135"/>
      <c r="CA79" s="135"/>
      <c r="CB79" s="135"/>
      <c r="CC79" s="135"/>
      <c r="CD79" s="135"/>
      <c r="CE79" s="135"/>
      <c r="CF79" s="135"/>
      <c r="CG79" s="135"/>
      <c r="CH79" s="135"/>
      <c r="CI79" s="134"/>
      <c r="CJ79" s="134"/>
      <c r="CK79" s="134"/>
      <c r="CL79" s="134"/>
      <c r="CM79" s="134"/>
      <c r="CN79" s="134"/>
      <c r="CO79" s="136"/>
      <c r="CP79" s="136"/>
      <c r="CQ79" s="136"/>
      <c r="CR79" s="136"/>
      <c r="CS79" s="136"/>
      <c r="CT79" s="136"/>
      <c r="CU79" s="136"/>
      <c r="CV79" s="136"/>
      <c r="CW79" s="136"/>
    </row>
    <row r="80" spans="1:101" ht="12.75">
      <c r="A80" s="137"/>
      <c r="B80" s="137"/>
      <c r="C80" s="137"/>
      <c r="D80" s="137"/>
      <c r="E80" s="137"/>
      <c r="F80" s="137"/>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138"/>
      <c r="AY80" s="138"/>
      <c r="AZ80" s="139"/>
      <c r="BA80" s="139"/>
      <c r="BB80" s="139"/>
      <c r="BC80" s="139"/>
      <c r="BD80" s="139"/>
      <c r="BE80" s="139"/>
      <c r="BF80" s="139"/>
      <c r="BG80" s="134"/>
      <c r="BH80" s="134"/>
      <c r="BI80" s="134"/>
      <c r="BJ80" s="134"/>
      <c r="BK80" s="134"/>
      <c r="BL80" s="134"/>
      <c r="BM80" s="134"/>
      <c r="BN80" s="134"/>
      <c r="BO80" s="134"/>
      <c r="BP80" s="134"/>
      <c r="BQ80" s="134"/>
      <c r="BR80" s="134"/>
      <c r="BS80" s="134"/>
      <c r="BT80" s="134"/>
      <c r="BU80" s="134"/>
      <c r="BV80" s="134"/>
      <c r="BW80" s="134"/>
      <c r="BX80" s="134"/>
      <c r="BY80" s="135"/>
      <c r="BZ80" s="135"/>
      <c r="CA80" s="135"/>
      <c r="CB80" s="135"/>
      <c r="CC80" s="135"/>
      <c r="CD80" s="135"/>
      <c r="CE80" s="135"/>
      <c r="CF80" s="135"/>
      <c r="CG80" s="135"/>
      <c r="CH80" s="135"/>
      <c r="CI80" s="134"/>
      <c r="CJ80" s="134"/>
      <c r="CK80" s="134"/>
      <c r="CL80" s="134"/>
      <c r="CM80" s="134"/>
      <c r="CN80" s="134"/>
      <c r="CO80" s="136"/>
      <c r="CP80" s="136"/>
      <c r="CQ80" s="136"/>
      <c r="CR80" s="136"/>
      <c r="CS80" s="136"/>
      <c r="CT80" s="136"/>
      <c r="CU80" s="136"/>
      <c r="CV80" s="136"/>
      <c r="CW80" s="136"/>
    </row>
    <row r="81" spans="1:101" ht="12.75">
      <c r="A81" s="137"/>
      <c r="B81" s="137"/>
      <c r="C81" s="137"/>
      <c r="D81" s="137"/>
      <c r="E81" s="137"/>
      <c r="F81" s="137"/>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138"/>
      <c r="AY81" s="138"/>
      <c r="AZ81" s="139"/>
      <c r="BA81" s="139"/>
      <c r="BB81" s="139"/>
      <c r="BC81" s="139"/>
      <c r="BD81" s="139"/>
      <c r="BE81" s="139"/>
      <c r="BF81" s="139"/>
      <c r="BG81" s="134"/>
      <c r="BH81" s="134"/>
      <c r="BI81" s="134"/>
      <c r="BJ81" s="134"/>
      <c r="BK81" s="134"/>
      <c r="BL81" s="134"/>
      <c r="BM81" s="134"/>
      <c r="BN81" s="134"/>
      <c r="BO81" s="134"/>
      <c r="BP81" s="134"/>
      <c r="BQ81" s="134"/>
      <c r="BR81" s="134"/>
      <c r="BS81" s="134"/>
      <c r="BT81" s="134"/>
      <c r="BU81" s="134"/>
      <c r="BV81" s="134"/>
      <c r="BW81" s="134"/>
      <c r="BX81" s="134"/>
      <c r="BY81" s="135"/>
      <c r="BZ81" s="135"/>
      <c r="CA81" s="135"/>
      <c r="CB81" s="135"/>
      <c r="CC81" s="135"/>
      <c r="CD81" s="135"/>
      <c r="CE81" s="135"/>
      <c r="CF81" s="135"/>
      <c r="CG81" s="135"/>
      <c r="CH81" s="135"/>
      <c r="CI81" s="134"/>
      <c r="CJ81" s="134"/>
      <c r="CK81" s="134"/>
      <c r="CL81" s="134"/>
      <c r="CM81" s="134"/>
      <c r="CN81" s="134"/>
      <c r="CO81" s="136"/>
      <c r="CP81" s="136"/>
      <c r="CQ81" s="136"/>
      <c r="CR81" s="136"/>
      <c r="CS81" s="136"/>
      <c r="CT81" s="136"/>
      <c r="CU81" s="136"/>
      <c r="CV81" s="136"/>
      <c r="CW81" s="136"/>
    </row>
    <row r="82" spans="1:101" ht="12.75">
      <c r="A82" s="137"/>
      <c r="B82" s="137"/>
      <c r="C82" s="137"/>
      <c r="D82" s="137"/>
      <c r="E82" s="137"/>
      <c r="F82" s="137"/>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9"/>
      <c r="BA82" s="139"/>
      <c r="BB82" s="139"/>
      <c r="BC82" s="139"/>
      <c r="BD82" s="139"/>
      <c r="BE82" s="139"/>
      <c r="BF82" s="139"/>
      <c r="BG82" s="134"/>
      <c r="BH82" s="134"/>
      <c r="BI82" s="134"/>
      <c r="BJ82" s="134"/>
      <c r="BK82" s="134"/>
      <c r="BL82" s="134"/>
      <c r="BM82" s="134"/>
      <c r="BN82" s="134"/>
      <c r="BO82" s="134"/>
      <c r="BP82" s="134"/>
      <c r="BQ82" s="134"/>
      <c r="BR82" s="134"/>
      <c r="BS82" s="134"/>
      <c r="BT82" s="134"/>
      <c r="BU82" s="134"/>
      <c r="BV82" s="134"/>
      <c r="BW82" s="134"/>
      <c r="BX82" s="134"/>
      <c r="BY82" s="135"/>
      <c r="BZ82" s="135"/>
      <c r="CA82" s="135"/>
      <c r="CB82" s="135"/>
      <c r="CC82" s="135"/>
      <c r="CD82" s="135"/>
      <c r="CE82" s="135"/>
      <c r="CF82" s="135"/>
      <c r="CG82" s="135"/>
      <c r="CH82" s="135"/>
      <c r="CI82" s="134"/>
      <c r="CJ82" s="134"/>
      <c r="CK82" s="134"/>
      <c r="CL82" s="134"/>
      <c r="CM82" s="134"/>
      <c r="CN82" s="134"/>
      <c r="CO82" s="136"/>
      <c r="CP82" s="136"/>
      <c r="CQ82" s="136"/>
      <c r="CR82" s="136"/>
      <c r="CS82" s="136"/>
      <c r="CT82" s="136"/>
      <c r="CU82" s="136"/>
      <c r="CV82" s="136"/>
      <c r="CW82" s="136"/>
    </row>
    <row r="83" spans="1:101" ht="12.75">
      <c r="A83" s="137"/>
      <c r="B83" s="137"/>
      <c r="C83" s="137"/>
      <c r="D83" s="137"/>
      <c r="E83" s="137"/>
      <c r="F83" s="137"/>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9"/>
      <c r="BA83" s="139"/>
      <c r="BB83" s="139"/>
      <c r="BC83" s="139"/>
      <c r="BD83" s="139"/>
      <c r="BE83" s="139"/>
      <c r="BF83" s="139"/>
      <c r="BG83" s="134"/>
      <c r="BH83" s="134"/>
      <c r="BI83" s="134"/>
      <c r="BJ83" s="134"/>
      <c r="BK83" s="134"/>
      <c r="BL83" s="134"/>
      <c r="BM83" s="134"/>
      <c r="BN83" s="134"/>
      <c r="BO83" s="134"/>
      <c r="BP83" s="134"/>
      <c r="BQ83" s="134"/>
      <c r="BR83" s="134"/>
      <c r="BS83" s="134"/>
      <c r="BT83" s="134"/>
      <c r="BU83" s="134"/>
      <c r="BV83" s="134"/>
      <c r="BW83" s="134"/>
      <c r="BX83" s="134"/>
      <c r="BY83" s="135"/>
      <c r="BZ83" s="135"/>
      <c r="CA83" s="135"/>
      <c r="CB83" s="135"/>
      <c r="CC83" s="135"/>
      <c r="CD83" s="135"/>
      <c r="CE83" s="135"/>
      <c r="CF83" s="135"/>
      <c r="CG83" s="135"/>
      <c r="CH83" s="135"/>
      <c r="CI83" s="134"/>
      <c r="CJ83" s="134"/>
      <c r="CK83" s="134"/>
      <c r="CL83" s="134"/>
      <c r="CM83" s="134"/>
      <c r="CN83" s="134"/>
      <c r="CO83" s="136"/>
      <c r="CP83" s="136"/>
      <c r="CQ83" s="136"/>
      <c r="CR83" s="136"/>
      <c r="CS83" s="136"/>
      <c r="CT83" s="136"/>
      <c r="CU83" s="136"/>
      <c r="CV83" s="136"/>
      <c r="CW83" s="136"/>
    </row>
    <row r="84" spans="1:101" ht="12.75">
      <c r="A84" s="137"/>
      <c r="B84" s="137"/>
      <c r="C84" s="137"/>
      <c r="D84" s="137"/>
      <c r="E84" s="137"/>
      <c r="F84" s="137"/>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9"/>
      <c r="BA84" s="139"/>
      <c r="BB84" s="139"/>
      <c r="BC84" s="139"/>
      <c r="BD84" s="139"/>
      <c r="BE84" s="139"/>
      <c r="BF84" s="139"/>
      <c r="BG84" s="134"/>
      <c r="BH84" s="134"/>
      <c r="BI84" s="134"/>
      <c r="BJ84" s="134"/>
      <c r="BK84" s="134"/>
      <c r="BL84" s="134"/>
      <c r="BM84" s="134"/>
      <c r="BN84" s="134"/>
      <c r="BO84" s="134"/>
      <c r="BP84" s="134"/>
      <c r="BQ84" s="134"/>
      <c r="BR84" s="134"/>
      <c r="BS84" s="134"/>
      <c r="BT84" s="134"/>
      <c r="BU84" s="134"/>
      <c r="BV84" s="134"/>
      <c r="BW84" s="134"/>
      <c r="BX84" s="134"/>
      <c r="BY84" s="135"/>
      <c r="BZ84" s="135"/>
      <c r="CA84" s="135"/>
      <c r="CB84" s="135"/>
      <c r="CC84" s="135"/>
      <c r="CD84" s="135"/>
      <c r="CE84" s="135"/>
      <c r="CF84" s="135"/>
      <c r="CG84" s="135"/>
      <c r="CH84" s="135"/>
      <c r="CI84" s="134"/>
      <c r="CJ84" s="134"/>
      <c r="CK84" s="134"/>
      <c r="CL84" s="134"/>
      <c r="CM84" s="134"/>
      <c r="CN84" s="134"/>
      <c r="CO84" s="136"/>
      <c r="CP84" s="136"/>
      <c r="CQ84" s="136"/>
      <c r="CR84" s="136"/>
      <c r="CS84" s="136"/>
      <c r="CT84" s="136"/>
      <c r="CU84" s="136"/>
      <c r="CV84" s="136"/>
      <c r="CW84" s="136"/>
    </row>
    <row r="85" spans="1:101" ht="12.75">
      <c r="A85" s="137"/>
      <c r="B85" s="137"/>
      <c r="C85" s="137"/>
      <c r="D85" s="137"/>
      <c r="E85" s="137"/>
      <c r="F85" s="137"/>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9"/>
      <c r="BA85" s="139"/>
      <c r="BB85" s="139"/>
      <c r="BC85" s="139"/>
      <c r="BD85" s="139"/>
      <c r="BE85" s="139"/>
      <c r="BF85" s="139"/>
      <c r="BG85" s="134"/>
      <c r="BH85" s="134"/>
      <c r="BI85" s="134"/>
      <c r="BJ85" s="134"/>
      <c r="BK85" s="134"/>
      <c r="BL85" s="134"/>
      <c r="BM85" s="134"/>
      <c r="BN85" s="134"/>
      <c r="BO85" s="134"/>
      <c r="BP85" s="134"/>
      <c r="BQ85" s="134"/>
      <c r="BR85" s="134"/>
      <c r="BS85" s="134"/>
      <c r="BT85" s="134"/>
      <c r="BU85" s="134"/>
      <c r="BV85" s="134"/>
      <c r="BW85" s="134"/>
      <c r="BX85" s="134"/>
      <c r="BY85" s="135"/>
      <c r="BZ85" s="135"/>
      <c r="CA85" s="135"/>
      <c r="CB85" s="135"/>
      <c r="CC85" s="135"/>
      <c r="CD85" s="135"/>
      <c r="CE85" s="135"/>
      <c r="CF85" s="135"/>
      <c r="CG85" s="135"/>
      <c r="CH85" s="135"/>
      <c r="CI85" s="134"/>
      <c r="CJ85" s="134"/>
      <c r="CK85" s="134"/>
      <c r="CL85" s="134"/>
      <c r="CM85" s="134"/>
      <c r="CN85" s="134"/>
      <c r="CO85" s="140"/>
      <c r="CP85" s="140"/>
      <c r="CQ85" s="140"/>
      <c r="CR85" s="140"/>
      <c r="CS85" s="140"/>
      <c r="CT85" s="140"/>
      <c r="CU85" s="140"/>
      <c r="CV85" s="140"/>
      <c r="CW85" s="140"/>
    </row>
    <row r="86" spans="1:101" ht="12.75">
      <c r="A86" s="137"/>
      <c r="B86" s="137"/>
      <c r="C86" s="137"/>
      <c r="D86" s="137"/>
      <c r="E86" s="137"/>
      <c r="F86" s="137"/>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9"/>
      <c r="BA86" s="139"/>
      <c r="BB86" s="139"/>
      <c r="BC86" s="139"/>
      <c r="BD86" s="139"/>
      <c r="BE86" s="139"/>
      <c r="BF86" s="139"/>
      <c r="BG86" s="134"/>
      <c r="BH86" s="134"/>
      <c r="BI86" s="134"/>
      <c r="BJ86" s="134"/>
      <c r="BK86" s="134"/>
      <c r="BL86" s="134"/>
      <c r="BM86" s="134"/>
      <c r="BN86" s="134"/>
      <c r="BO86" s="134"/>
      <c r="BP86" s="134"/>
      <c r="BQ86" s="134"/>
      <c r="BR86" s="134"/>
      <c r="BS86" s="134"/>
      <c r="BT86" s="134"/>
      <c r="BU86" s="134"/>
      <c r="BV86" s="134"/>
      <c r="BW86" s="134"/>
      <c r="BX86" s="134"/>
      <c r="BY86" s="135"/>
      <c r="BZ86" s="135"/>
      <c r="CA86" s="135"/>
      <c r="CB86" s="135"/>
      <c r="CC86" s="135"/>
      <c r="CD86" s="135"/>
      <c r="CE86" s="135"/>
      <c r="CF86" s="135"/>
      <c r="CG86" s="135"/>
      <c r="CH86" s="135"/>
      <c r="CI86" s="134"/>
      <c r="CJ86" s="134"/>
      <c r="CK86" s="134"/>
      <c r="CL86" s="134"/>
      <c r="CM86" s="134"/>
      <c r="CN86" s="134"/>
      <c r="CO86" s="136"/>
      <c r="CP86" s="136"/>
      <c r="CQ86" s="136"/>
      <c r="CR86" s="136"/>
      <c r="CS86" s="136"/>
      <c r="CT86" s="136"/>
      <c r="CU86" s="136"/>
      <c r="CV86" s="136"/>
      <c r="CW86" s="136"/>
    </row>
    <row r="87" spans="1:101" ht="12.75">
      <c r="A87" s="137"/>
      <c r="B87" s="137"/>
      <c r="C87" s="137"/>
      <c r="D87" s="137"/>
      <c r="E87" s="137"/>
      <c r="F87" s="137"/>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9"/>
      <c r="BA87" s="139"/>
      <c r="BB87" s="139"/>
      <c r="BC87" s="139"/>
      <c r="BD87" s="139"/>
      <c r="BE87" s="139"/>
      <c r="BF87" s="139"/>
      <c r="BG87" s="134"/>
      <c r="BH87" s="134"/>
      <c r="BI87" s="134"/>
      <c r="BJ87" s="134"/>
      <c r="BK87" s="134"/>
      <c r="BL87" s="134"/>
      <c r="BM87" s="134"/>
      <c r="BN87" s="134"/>
      <c r="BO87" s="134"/>
      <c r="BP87" s="134"/>
      <c r="BQ87" s="134"/>
      <c r="BR87" s="134"/>
      <c r="BS87" s="134"/>
      <c r="BT87" s="134"/>
      <c r="BU87" s="134"/>
      <c r="BV87" s="134"/>
      <c r="BW87" s="134"/>
      <c r="BX87" s="134"/>
      <c r="BY87" s="135"/>
      <c r="BZ87" s="135"/>
      <c r="CA87" s="135"/>
      <c r="CB87" s="135"/>
      <c r="CC87" s="135"/>
      <c r="CD87" s="135"/>
      <c r="CE87" s="135"/>
      <c r="CF87" s="135"/>
      <c r="CG87" s="135"/>
      <c r="CH87" s="135"/>
      <c r="CI87" s="134"/>
      <c r="CJ87" s="134"/>
      <c r="CK87" s="134"/>
      <c r="CL87" s="134"/>
      <c r="CM87" s="134"/>
      <c r="CN87" s="134"/>
      <c r="CO87" s="136"/>
      <c r="CP87" s="136"/>
      <c r="CQ87" s="136"/>
      <c r="CR87" s="136"/>
      <c r="CS87" s="136"/>
      <c r="CT87" s="136"/>
      <c r="CU87" s="136"/>
      <c r="CV87" s="136"/>
      <c r="CW87" s="136"/>
    </row>
    <row r="88" spans="1:101" ht="12.75">
      <c r="A88" s="137"/>
      <c r="B88" s="137"/>
      <c r="C88" s="137"/>
      <c r="D88" s="137"/>
      <c r="E88" s="137"/>
      <c r="F88" s="137"/>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9"/>
      <c r="BA88" s="139"/>
      <c r="BB88" s="139"/>
      <c r="BC88" s="139"/>
      <c r="BD88" s="139"/>
      <c r="BE88" s="139"/>
      <c r="BF88" s="139"/>
      <c r="BG88" s="134"/>
      <c r="BH88" s="134"/>
      <c r="BI88" s="134"/>
      <c r="BJ88" s="134"/>
      <c r="BK88" s="134"/>
      <c r="BL88" s="134"/>
      <c r="BM88" s="134"/>
      <c r="BN88" s="134"/>
      <c r="BO88" s="134"/>
      <c r="BP88" s="134"/>
      <c r="BQ88" s="134"/>
      <c r="BR88" s="134"/>
      <c r="BS88" s="134"/>
      <c r="BT88" s="134"/>
      <c r="BU88" s="134"/>
      <c r="BV88" s="134"/>
      <c r="BW88" s="134"/>
      <c r="BX88" s="134"/>
      <c r="BY88" s="135"/>
      <c r="BZ88" s="135"/>
      <c r="CA88" s="135"/>
      <c r="CB88" s="135"/>
      <c r="CC88" s="135"/>
      <c r="CD88" s="135"/>
      <c r="CE88" s="135"/>
      <c r="CF88" s="135"/>
      <c r="CG88" s="135"/>
      <c r="CH88" s="135"/>
      <c r="CI88" s="134"/>
      <c r="CJ88" s="134"/>
      <c r="CK88" s="134"/>
      <c r="CL88" s="134"/>
      <c r="CM88" s="134"/>
      <c r="CN88" s="134"/>
      <c r="CO88" s="136"/>
      <c r="CP88" s="136"/>
      <c r="CQ88" s="136"/>
      <c r="CR88" s="136"/>
      <c r="CS88" s="136"/>
      <c r="CT88" s="136"/>
      <c r="CU88" s="136"/>
      <c r="CV88" s="136"/>
      <c r="CW88" s="136"/>
    </row>
    <row r="89" spans="1:101" ht="12.75">
      <c r="A89" s="137"/>
      <c r="B89" s="137"/>
      <c r="C89" s="137"/>
      <c r="D89" s="137"/>
      <c r="E89" s="137"/>
      <c r="F89" s="137"/>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9"/>
      <c r="BA89" s="139"/>
      <c r="BB89" s="139"/>
      <c r="BC89" s="139"/>
      <c r="BD89" s="139"/>
      <c r="BE89" s="139"/>
      <c r="BF89" s="139"/>
      <c r="BG89" s="134"/>
      <c r="BH89" s="134"/>
      <c r="BI89" s="134"/>
      <c r="BJ89" s="134"/>
      <c r="BK89" s="134"/>
      <c r="BL89" s="134"/>
      <c r="BM89" s="134"/>
      <c r="BN89" s="134"/>
      <c r="BO89" s="134"/>
      <c r="BP89" s="134"/>
      <c r="BQ89" s="134"/>
      <c r="BR89" s="134"/>
      <c r="BS89" s="134"/>
      <c r="BT89" s="134"/>
      <c r="BU89" s="134"/>
      <c r="BV89" s="134"/>
      <c r="BW89" s="134"/>
      <c r="BX89" s="134"/>
      <c r="BY89" s="135"/>
      <c r="BZ89" s="135"/>
      <c r="CA89" s="135"/>
      <c r="CB89" s="135"/>
      <c r="CC89" s="135"/>
      <c r="CD89" s="135"/>
      <c r="CE89" s="135"/>
      <c r="CF89" s="135"/>
      <c r="CG89" s="135"/>
      <c r="CH89" s="135"/>
      <c r="CI89" s="134"/>
      <c r="CJ89" s="134"/>
      <c r="CK89" s="134"/>
      <c r="CL89" s="134"/>
      <c r="CM89" s="134"/>
      <c r="CN89" s="134"/>
      <c r="CO89" s="136"/>
      <c r="CP89" s="136"/>
      <c r="CQ89" s="136"/>
      <c r="CR89" s="136"/>
      <c r="CS89" s="136"/>
      <c r="CT89" s="136"/>
      <c r="CU89" s="136"/>
      <c r="CV89" s="136"/>
      <c r="CW89" s="136"/>
    </row>
    <row r="90" spans="1:101" ht="12.75">
      <c r="A90" s="131"/>
      <c r="B90" s="131"/>
      <c r="C90" s="131"/>
      <c r="D90" s="131"/>
      <c r="E90" s="131"/>
      <c r="F90" s="131"/>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3"/>
      <c r="BA90" s="133"/>
      <c r="BB90" s="133"/>
      <c r="BC90" s="133"/>
      <c r="BD90" s="133"/>
      <c r="BE90" s="133"/>
      <c r="BF90" s="133"/>
      <c r="BG90" s="124"/>
      <c r="BH90" s="124"/>
      <c r="BI90" s="124"/>
      <c r="BJ90" s="124"/>
      <c r="BK90" s="124"/>
      <c r="BL90" s="124"/>
      <c r="BM90" s="124"/>
      <c r="BN90" s="124"/>
      <c r="BO90" s="124"/>
      <c r="BP90" s="124"/>
      <c r="BQ90" s="124"/>
      <c r="BR90" s="124"/>
      <c r="BS90" s="124"/>
      <c r="BT90" s="124"/>
      <c r="BU90" s="124"/>
      <c r="BV90" s="124"/>
      <c r="BW90" s="124"/>
      <c r="BX90" s="124"/>
      <c r="BY90" s="125"/>
      <c r="BZ90" s="125"/>
      <c r="CA90" s="125"/>
      <c r="CB90" s="125"/>
      <c r="CC90" s="125"/>
      <c r="CD90" s="125"/>
      <c r="CE90" s="125"/>
      <c r="CF90" s="125"/>
      <c r="CG90" s="125"/>
      <c r="CH90" s="125"/>
      <c r="CI90" s="124"/>
      <c r="CJ90" s="124"/>
      <c r="CK90" s="124"/>
      <c r="CL90" s="124"/>
      <c r="CM90" s="124"/>
      <c r="CN90" s="124"/>
      <c r="CO90" s="126"/>
      <c r="CP90" s="126"/>
      <c r="CQ90" s="126"/>
      <c r="CR90" s="126"/>
      <c r="CS90" s="126"/>
      <c r="CT90" s="126"/>
      <c r="CU90" s="126"/>
      <c r="CV90" s="126"/>
      <c r="CW90" s="126"/>
    </row>
    <row r="91" spans="1:104" ht="12.75">
      <c r="A91" s="33"/>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5"/>
      <c r="AN91" s="51"/>
      <c r="AO91" s="33"/>
      <c r="AP91" s="33"/>
      <c r="AQ91" s="33"/>
      <c r="AR91" s="33"/>
      <c r="AS91" s="33"/>
      <c r="AT91" s="33"/>
      <c r="AU91" s="33"/>
      <c r="AV91" s="33"/>
      <c r="AW91" s="33"/>
      <c r="AX91" s="33"/>
      <c r="AY91" s="33"/>
      <c r="AZ91" s="33"/>
      <c r="BA91" s="33"/>
      <c r="BB91" s="33"/>
      <c r="BC91" s="33"/>
      <c r="BD91" s="33"/>
      <c r="BE91" s="33"/>
      <c r="BF91" s="11"/>
      <c r="BG91" s="111" t="s">
        <v>20</v>
      </c>
      <c r="BH91" s="111"/>
      <c r="BI91" s="111"/>
      <c r="BJ91" s="111"/>
      <c r="BK91" s="111"/>
      <c r="BL91" s="111"/>
      <c r="BM91" s="111" t="s">
        <v>20</v>
      </c>
      <c r="BN91" s="111"/>
      <c r="BO91" s="111"/>
      <c r="BP91" s="111"/>
      <c r="BQ91" s="111"/>
      <c r="BR91" s="111"/>
      <c r="BS91" s="111" t="s">
        <v>20</v>
      </c>
      <c r="BT91" s="111"/>
      <c r="BU91" s="111"/>
      <c r="BV91" s="111"/>
      <c r="BW91" s="111"/>
      <c r="BX91" s="111"/>
      <c r="BY91" s="127">
        <f>SUM(BY52:BY90)+SUM(CD52:CD90)</f>
        <v>0</v>
      </c>
      <c r="BZ91" s="128"/>
      <c r="CA91" s="128"/>
      <c r="CB91" s="128"/>
      <c r="CC91" s="128"/>
      <c r="CD91" s="128"/>
      <c r="CE91" s="129" t="s">
        <v>21</v>
      </c>
      <c r="CF91" s="129"/>
      <c r="CG91" s="129"/>
      <c r="CH91" s="130"/>
      <c r="CI91" s="111" t="s">
        <v>20</v>
      </c>
      <c r="CJ91" s="111"/>
      <c r="CK91" s="111"/>
      <c r="CL91" s="111"/>
      <c r="CM91" s="111"/>
      <c r="CN91" s="111"/>
      <c r="CO91" s="111" t="s">
        <v>19</v>
      </c>
      <c r="CP91" s="111"/>
      <c r="CQ91" s="111"/>
      <c r="CR91" s="111"/>
      <c r="CS91" s="111"/>
      <c r="CT91" s="111"/>
      <c r="CU91" s="111"/>
      <c r="CV91" s="111"/>
      <c r="CW91" s="111"/>
      <c r="CX91" s="109" t="s">
        <v>138</v>
      </c>
      <c r="CY91" s="110"/>
      <c r="CZ91" s="110"/>
    </row>
    <row r="92" spans="1:104" ht="12.75">
      <c r="A92" s="4"/>
      <c r="B92" s="106"/>
      <c r="C92" s="113" t="s">
        <v>137</v>
      </c>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06"/>
      <c r="AB92" s="106"/>
      <c r="AC92" s="106"/>
      <c r="AD92" s="106"/>
      <c r="AE92" s="106"/>
      <c r="AF92" s="106"/>
      <c r="AG92" s="106"/>
      <c r="AH92" s="106"/>
      <c r="AI92" s="106"/>
      <c r="AJ92" s="106"/>
      <c r="AK92" s="106"/>
      <c r="AL92" s="106"/>
      <c r="AM92" s="4"/>
      <c r="AN92" s="107"/>
      <c r="BF92" s="14"/>
      <c r="BG92" s="112"/>
      <c r="BH92" s="112"/>
      <c r="BI92" s="112"/>
      <c r="BJ92" s="112"/>
      <c r="BK92" s="112"/>
      <c r="BL92" s="112"/>
      <c r="BM92" s="112"/>
      <c r="BN92" s="112"/>
      <c r="BO92" s="112"/>
      <c r="BP92" s="112"/>
      <c r="BQ92" s="112"/>
      <c r="BR92" s="112"/>
      <c r="BS92" s="112"/>
      <c r="BT92" s="112"/>
      <c r="BU92" s="112"/>
      <c r="BV92" s="112"/>
      <c r="BW92" s="112"/>
      <c r="BX92" s="112"/>
      <c r="BY92" s="114" t="s">
        <v>22</v>
      </c>
      <c r="BZ92" s="115"/>
      <c r="CA92" s="115"/>
      <c r="CB92" s="115"/>
      <c r="CC92" s="115"/>
      <c r="CD92" s="115"/>
      <c r="CE92" s="115"/>
      <c r="CF92" s="115"/>
      <c r="CG92" s="115"/>
      <c r="CH92" s="116"/>
      <c r="CI92" s="112"/>
      <c r="CJ92" s="112"/>
      <c r="CK92" s="112"/>
      <c r="CL92" s="112"/>
      <c r="CM92" s="112"/>
      <c r="CN92" s="112"/>
      <c r="CO92" s="112"/>
      <c r="CP92" s="112"/>
      <c r="CQ92" s="112"/>
      <c r="CR92" s="112"/>
      <c r="CS92" s="112"/>
      <c r="CT92" s="112"/>
      <c r="CU92" s="112"/>
      <c r="CV92" s="112"/>
      <c r="CW92" s="112"/>
      <c r="CX92" s="109"/>
      <c r="CY92" s="110"/>
      <c r="CZ92" s="110"/>
    </row>
    <row r="93" spans="1:104" ht="12.7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108"/>
      <c r="AN93" s="107"/>
      <c r="BF93" s="14"/>
      <c r="BG93" s="117">
        <f>SUM(BG52:BG90)</f>
        <v>0</v>
      </c>
      <c r="BH93" s="117"/>
      <c r="BI93" s="117"/>
      <c r="BJ93" s="117"/>
      <c r="BK93" s="117"/>
      <c r="BL93" s="117"/>
      <c r="BM93" s="117">
        <f>+SUM(BM52:BM90)</f>
        <v>0</v>
      </c>
      <c r="BN93" s="117"/>
      <c r="BO93" s="117"/>
      <c r="BP93" s="117"/>
      <c r="BQ93" s="117"/>
      <c r="BR93" s="117"/>
      <c r="BS93" s="117">
        <f>SUM(BS52:BS90)</f>
        <v>0</v>
      </c>
      <c r="BT93" s="117"/>
      <c r="BU93" s="117"/>
      <c r="BV93" s="117"/>
      <c r="BW93" s="117"/>
      <c r="BX93" s="117"/>
      <c r="BY93" s="118">
        <f>ROUNDDOWN(BY91*0.445,2)</f>
        <v>0</v>
      </c>
      <c r="BZ93" s="119"/>
      <c r="CA93" s="119"/>
      <c r="CB93" s="119"/>
      <c r="CC93" s="119"/>
      <c r="CD93" s="119"/>
      <c r="CE93" s="119"/>
      <c r="CF93" s="119"/>
      <c r="CG93" s="119"/>
      <c r="CH93" s="120"/>
      <c r="CI93" s="121">
        <f>SUM(CI52:CI90)</f>
        <v>0</v>
      </c>
      <c r="CJ93" s="122"/>
      <c r="CK93" s="122"/>
      <c r="CL93" s="122"/>
      <c r="CM93" s="122"/>
      <c r="CN93" s="122"/>
      <c r="CO93" s="16"/>
      <c r="CP93" s="123">
        <f>BG93+BM93+BS93+BY93+CI93</f>
        <v>0</v>
      </c>
      <c r="CQ93" s="123"/>
      <c r="CR93" s="123"/>
      <c r="CS93" s="123"/>
      <c r="CT93" s="123"/>
      <c r="CU93" s="123"/>
      <c r="CV93" s="123"/>
      <c r="CW93" s="17"/>
      <c r="CX93" s="109"/>
      <c r="CY93" s="110"/>
      <c r="CZ93" s="110"/>
    </row>
  </sheetData>
  <sheetProtection password="9EB7" sheet="1" selectLockedCells="1"/>
  <mergeCells count="828">
    <mergeCell ref="CX18:CZ25"/>
    <mergeCell ref="CX16:CZ16"/>
    <mergeCell ref="CX1:CZ2"/>
    <mergeCell ref="CX11:CZ13"/>
    <mergeCell ref="CX4:CZ8"/>
    <mergeCell ref="CV44:CW48"/>
    <mergeCell ref="CX38:CZ39"/>
    <mergeCell ref="CN39:CV39"/>
    <mergeCell ref="CX44:CZ45"/>
    <mergeCell ref="CO19:CW19"/>
    <mergeCell ref="CP37:CV37"/>
    <mergeCell ref="BY37:CN37"/>
    <mergeCell ref="A46:G46"/>
    <mergeCell ref="BA47:BE48"/>
    <mergeCell ref="BY47:CH47"/>
    <mergeCell ref="BP47:BX47"/>
    <mergeCell ref="BP48:BX48"/>
    <mergeCell ref="BY48:CH48"/>
    <mergeCell ref="BF47:BN48"/>
    <mergeCell ref="BQ45:BX45"/>
    <mergeCell ref="B31:BE34"/>
    <mergeCell ref="A38:F39"/>
    <mergeCell ref="BO38:BW39"/>
    <mergeCell ref="BH38:BN39"/>
    <mergeCell ref="AS38:BG39"/>
    <mergeCell ref="AP38:AR39"/>
    <mergeCell ref="BG30:BL31"/>
    <mergeCell ref="A41:G42"/>
    <mergeCell ref="BS22:BX22"/>
    <mergeCell ref="J45:L45"/>
    <mergeCell ref="M45:O45"/>
    <mergeCell ref="BK41:BM42"/>
    <mergeCell ref="BG23:BL23"/>
    <mergeCell ref="BG24:BL24"/>
    <mergeCell ref="BM24:BR24"/>
    <mergeCell ref="BS24:BX24"/>
    <mergeCell ref="G24:AB24"/>
    <mergeCell ref="BY22:CC22"/>
    <mergeCell ref="BN41:CE42"/>
    <mergeCell ref="H41:W42"/>
    <mergeCell ref="A30:AN30"/>
    <mergeCell ref="BR44:CA44"/>
    <mergeCell ref="AJ48:AL48"/>
    <mergeCell ref="AM48:AP48"/>
    <mergeCell ref="AQ46:AW46"/>
    <mergeCell ref="AQ47:AW47"/>
    <mergeCell ref="AQ48:AW48"/>
    <mergeCell ref="CG41:CM42"/>
    <mergeCell ref="BA46:BF46"/>
    <mergeCell ref="BG46:BN46"/>
    <mergeCell ref="BQ46:BX46"/>
    <mergeCell ref="BY46:CH46"/>
    <mergeCell ref="BY12:CC12"/>
    <mergeCell ref="CD12:CH12"/>
    <mergeCell ref="CI12:CN12"/>
    <mergeCell ref="CI20:CN20"/>
    <mergeCell ref="CI19:CN19"/>
    <mergeCell ref="BM12:BR12"/>
    <mergeCell ref="BY13:CC13"/>
    <mergeCell ref="CD18:CH18"/>
    <mergeCell ref="BY19:CC19"/>
    <mergeCell ref="CD19:CH19"/>
    <mergeCell ref="BS14:BX14"/>
    <mergeCell ref="BY15:CC15"/>
    <mergeCell ref="CD15:CH15"/>
    <mergeCell ref="BS12:BX12"/>
    <mergeCell ref="CI14:CN14"/>
    <mergeCell ref="BG17:BL17"/>
    <mergeCell ref="BG16:BL16"/>
    <mergeCell ref="CD16:CH16"/>
    <mergeCell ref="BY17:CC17"/>
    <mergeCell ref="BS16:BX16"/>
    <mergeCell ref="BM16:BR16"/>
    <mergeCell ref="A20:F20"/>
    <mergeCell ref="BG14:BL14"/>
    <mergeCell ref="BM14:BR14"/>
    <mergeCell ref="A15:F15"/>
    <mergeCell ref="G15:AB15"/>
    <mergeCell ref="AC15:AY15"/>
    <mergeCell ref="AZ15:BF15"/>
    <mergeCell ref="BG15:BL15"/>
    <mergeCell ref="AC17:AY17"/>
    <mergeCell ref="AZ16:BF16"/>
    <mergeCell ref="CO21:CW21"/>
    <mergeCell ref="BM17:BR17"/>
    <mergeCell ref="G20:AB20"/>
    <mergeCell ref="AC20:AY20"/>
    <mergeCell ref="AZ20:BF20"/>
    <mergeCell ref="BG20:BL20"/>
    <mergeCell ref="BM19:BR19"/>
    <mergeCell ref="AZ18:BF18"/>
    <mergeCell ref="BG18:BL18"/>
    <mergeCell ref="BG21:BL21"/>
    <mergeCell ref="CO20:CW20"/>
    <mergeCell ref="BM23:BR23"/>
    <mergeCell ref="BS23:BX23"/>
    <mergeCell ref="BY23:CC23"/>
    <mergeCell ref="CD23:CH23"/>
    <mergeCell ref="CI23:CN23"/>
    <mergeCell ref="CO23:CW23"/>
    <mergeCell ref="BM22:BR22"/>
    <mergeCell ref="BM21:BR21"/>
    <mergeCell ref="BS21:BX21"/>
    <mergeCell ref="CO24:CW24"/>
    <mergeCell ref="A22:F22"/>
    <mergeCell ref="G22:AB22"/>
    <mergeCell ref="AC22:AY22"/>
    <mergeCell ref="AZ22:BF22"/>
    <mergeCell ref="BG22:BL22"/>
    <mergeCell ref="CD22:CH22"/>
    <mergeCell ref="CI22:CN22"/>
    <mergeCell ref="CO22:CW22"/>
    <mergeCell ref="A23:F23"/>
    <mergeCell ref="BY24:CC24"/>
    <mergeCell ref="CD24:CH24"/>
    <mergeCell ref="CI24:CN24"/>
    <mergeCell ref="A25:F25"/>
    <mergeCell ref="G25:AB25"/>
    <mergeCell ref="AC25:AY25"/>
    <mergeCell ref="AZ25:BF25"/>
    <mergeCell ref="BG25:BL25"/>
    <mergeCell ref="BM25:BR25"/>
    <mergeCell ref="A24:F24"/>
    <mergeCell ref="AC24:AY24"/>
    <mergeCell ref="G21:AB21"/>
    <mergeCell ref="AC21:AY21"/>
    <mergeCell ref="AZ21:BF21"/>
    <mergeCell ref="AZ24:BF24"/>
    <mergeCell ref="G23:AB23"/>
    <mergeCell ref="AC23:AY23"/>
    <mergeCell ref="AZ23:BF23"/>
    <mergeCell ref="CX27:CZ30"/>
    <mergeCell ref="CX14:CZ14"/>
    <mergeCell ref="CX15:CZ15"/>
    <mergeCell ref="CI25:CN25"/>
    <mergeCell ref="CO25:CW25"/>
    <mergeCell ref="BS19:BX19"/>
    <mergeCell ref="BS18:BX18"/>
    <mergeCell ref="BY21:CC21"/>
    <mergeCell ref="CD21:CH21"/>
    <mergeCell ref="CI21:CN21"/>
    <mergeCell ref="CX33:CY36"/>
    <mergeCell ref="A7:F7"/>
    <mergeCell ref="BM20:BR20"/>
    <mergeCell ref="BS20:BX20"/>
    <mergeCell ref="BY20:CC20"/>
    <mergeCell ref="CD20:CH20"/>
    <mergeCell ref="A21:F21"/>
    <mergeCell ref="BS25:BX25"/>
    <mergeCell ref="BY25:CC25"/>
    <mergeCell ref="CD25:CH25"/>
    <mergeCell ref="A19:F19"/>
    <mergeCell ref="G19:AB19"/>
    <mergeCell ref="AC19:AY19"/>
    <mergeCell ref="AZ19:BF19"/>
    <mergeCell ref="BG19:BL19"/>
    <mergeCell ref="BM9:BR9"/>
    <mergeCell ref="G16:AB16"/>
    <mergeCell ref="AC16:AY16"/>
    <mergeCell ref="A12:F12"/>
    <mergeCell ref="G12:AB12"/>
    <mergeCell ref="BS9:BX9"/>
    <mergeCell ref="BY9:CC9"/>
    <mergeCell ref="CD9:CH9"/>
    <mergeCell ref="CI9:CN9"/>
    <mergeCell ref="CD10:CH10"/>
    <mergeCell ref="CI10:CN10"/>
    <mergeCell ref="BY10:CC10"/>
    <mergeCell ref="BS10:BX10"/>
    <mergeCell ref="CO9:CW9"/>
    <mergeCell ref="CD13:CH13"/>
    <mergeCell ref="CI13:CN13"/>
    <mergeCell ref="CO13:CW13"/>
    <mergeCell ref="BY18:CC18"/>
    <mergeCell ref="CI16:CN16"/>
    <mergeCell ref="BY14:CC14"/>
    <mergeCell ref="CO12:CW12"/>
    <mergeCell ref="CD14:CH14"/>
    <mergeCell ref="CO14:CW14"/>
    <mergeCell ref="A9:F9"/>
    <mergeCell ref="G9:AB9"/>
    <mergeCell ref="AC9:AY9"/>
    <mergeCell ref="AZ9:BF9"/>
    <mergeCell ref="BG9:BL9"/>
    <mergeCell ref="A16:F16"/>
    <mergeCell ref="AC12:AY12"/>
    <mergeCell ref="AZ12:BF12"/>
    <mergeCell ref="BG12:BL12"/>
    <mergeCell ref="AZ13:BF13"/>
    <mergeCell ref="BS8:BX8"/>
    <mergeCell ref="G7:AB7"/>
    <mergeCell ref="A6:F6"/>
    <mergeCell ref="CD8:CH8"/>
    <mergeCell ref="CI8:CN8"/>
    <mergeCell ref="CO8:CW8"/>
    <mergeCell ref="BY8:CC8"/>
    <mergeCell ref="A8:F8"/>
    <mergeCell ref="G8:AB8"/>
    <mergeCell ref="AC8:AY8"/>
    <mergeCell ref="AZ8:BF8"/>
    <mergeCell ref="BG8:BL8"/>
    <mergeCell ref="BM8:BR8"/>
    <mergeCell ref="CG2:CW2"/>
    <mergeCell ref="AZ3:BD3"/>
    <mergeCell ref="AC3:AY3"/>
    <mergeCell ref="CD6:CH7"/>
    <mergeCell ref="BM6:BR7"/>
    <mergeCell ref="CI6:CW6"/>
    <mergeCell ref="CI7:CN7"/>
    <mergeCell ref="CO7:CW7"/>
    <mergeCell ref="BY6:CC7"/>
    <mergeCell ref="AT4:AU4"/>
    <mergeCell ref="BX2:CF2"/>
    <mergeCell ref="BN3:BR3"/>
    <mergeCell ref="BG3:BM3"/>
    <mergeCell ref="BE3:BF3"/>
    <mergeCell ref="BG6:BL7"/>
    <mergeCell ref="AZ6:BF7"/>
    <mergeCell ref="AV4:BE4"/>
    <mergeCell ref="BF4:BG4"/>
    <mergeCell ref="BW3:CF3"/>
    <mergeCell ref="BS6:BX7"/>
    <mergeCell ref="AC6:AY7"/>
    <mergeCell ref="G6:AB6"/>
    <mergeCell ref="BG13:BL13"/>
    <mergeCell ref="Y4:AF4"/>
    <mergeCell ref="AG4:AH4"/>
    <mergeCell ref="AI4:AS4"/>
    <mergeCell ref="BH4:CA4"/>
    <mergeCell ref="BZ1:CC1"/>
    <mergeCell ref="CD1:CM1"/>
    <mergeCell ref="Y1:AD1"/>
    <mergeCell ref="AE1:BU1"/>
    <mergeCell ref="AE2:BU2"/>
    <mergeCell ref="Y3:AB3"/>
    <mergeCell ref="CG3:CW3"/>
    <mergeCell ref="CO17:CW17"/>
    <mergeCell ref="CI18:CN18"/>
    <mergeCell ref="G18:AB18"/>
    <mergeCell ref="AC18:AY18"/>
    <mergeCell ref="A13:F13"/>
    <mergeCell ref="G13:AB13"/>
    <mergeCell ref="AC13:AY13"/>
    <mergeCell ref="A18:F18"/>
    <mergeCell ref="A17:F17"/>
    <mergeCell ref="CI15:CN15"/>
    <mergeCell ref="A14:F14"/>
    <mergeCell ref="AC14:AY14"/>
    <mergeCell ref="AZ17:BF17"/>
    <mergeCell ref="CO18:CW18"/>
    <mergeCell ref="CD17:CH17"/>
    <mergeCell ref="CO16:CW16"/>
    <mergeCell ref="CO15:CW15"/>
    <mergeCell ref="BS15:BX15"/>
    <mergeCell ref="CI17:CN17"/>
    <mergeCell ref="BY16:CC16"/>
    <mergeCell ref="AZ10:BF10"/>
    <mergeCell ref="BG10:BL10"/>
    <mergeCell ref="A11:F11"/>
    <mergeCell ref="AZ11:BF11"/>
    <mergeCell ref="BG11:BL11"/>
    <mergeCell ref="G11:AB11"/>
    <mergeCell ref="AC11:AY11"/>
    <mergeCell ref="A10:F10"/>
    <mergeCell ref="G10:AB10"/>
    <mergeCell ref="AC10:AY10"/>
    <mergeCell ref="G17:AB17"/>
    <mergeCell ref="CO10:CW10"/>
    <mergeCell ref="BS11:BX11"/>
    <mergeCell ref="BY11:CC11"/>
    <mergeCell ref="CD11:CH11"/>
    <mergeCell ref="CI11:CN11"/>
    <mergeCell ref="CO11:CW11"/>
    <mergeCell ref="BM10:BR10"/>
    <mergeCell ref="G14:AB14"/>
    <mergeCell ref="AZ14:BF14"/>
    <mergeCell ref="CP32:CV32"/>
    <mergeCell ref="CO30:CW31"/>
    <mergeCell ref="CI30:CN31"/>
    <mergeCell ref="BY30:CD30"/>
    <mergeCell ref="BM11:BR11"/>
    <mergeCell ref="BM13:BR13"/>
    <mergeCell ref="BS13:BX13"/>
    <mergeCell ref="BM18:BR18"/>
    <mergeCell ref="BS17:BX17"/>
    <mergeCell ref="BM15:BR15"/>
    <mergeCell ref="Y45:AB45"/>
    <mergeCell ref="AC45:AI45"/>
    <mergeCell ref="BY35:CN35"/>
    <mergeCell ref="CP35:CV35"/>
    <mergeCell ref="Y41:AE42"/>
    <mergeCell ref="BY45:CH45"/>
    <mergeCell ref="BB44:BM44"/>
    <mergeCell ref="CN42:CV42"/>
    <mergeCell ref="BA45:BE45"/>
    <mergeCell ref="BF45:BN45"/>
    <mergeCell ref="CX42:CZ42"/>
    <mergeCell ref="CP38:CV38"/>
    <mergeCell ref="BG34:BL35"/>
    <mergeCell ref="BM34:BW35"/>
    <mergeCell ref="CP36:CV36"/>
    <mergeCell ref="BB26:CW27"/>
    <mergeCell ref="CE30:CH30"/>
    <mergeCell ref="BS30:BX31"/>
    <mergeCell ref="BY34:CN34"/>
    <mergeCell ref="CP34:CV34"/>
    <mergeCell ref="AQ45:AW45"/>
    <mergeCell ref="A47:C47"/>
    <mergeCell ref="A1:U4"/>
    <mergeCell ref="V2:AD2"/>
    <mergeCell ref="B45:D45"/>
    <mergeCell ref="E45:G45"/>
    <mergeCell ref="AJ46:AL46"/>
    <mergeCell ref="AJ47:AL47"/>
    <mergeCell ref="Y47:AB47"/>
    <mergeCell ref="AC47:AI47"/>
    <mergeCell ref="CY50:CY51"/>
    <mergeCell ref="CX46:CX47"/>
    <mergeCell ref="CY46:CZ48"/>
    <mergeCell ref="CK47:CT47"/>
    <mergeCell ref="V47:X47"/>
    <mergeCell ref="A49:W49"/>
    <mergeCell ref="Z49:AD49"/>
    <mergeCell ref="CZ50:CZ51"/>
    <mergeCell ref="AM46:AP46"/>
    <mergeCell ref="AM47:AP47"/>
    <mergeCell ref="AZ26:BA26"/>
    <mergeCell ref="BY31:CH31"/>
    <mergeCell ref="BM30:BR31"/>
    <mergeCell ref="BG33:CN33"/>
    <mergeCell ref="BY32:CH32"/>
    <mergeCell ref="CI32:CN32"/>
    <mergeCell ref="B28:CV29"/>
    <mergeCell ref="C26:AY27"/>
    <mergeCell ref="A26:B26"/>
    <mergeCell ref="CP33:CV33"/>
    <mergeCell ref="CK48:CT48"/>
    <mergeCell ref="D47:G47"/>
    <mergeCell ref="I47:K47"/>
    <mergeCell ref="L47:S47"/>
    <mergeCell ref="AC44:AI44"/>
    <mergeCell ref="AJ44:AP44"/>
    <mergeCell ref="AQ44:AW44"/>
    <mergeCell ref="V45:X45"/>
    <mergeCell ref="V48:X48"/>
    <mergeCell ref="Y48:AB48"/>
    <mergeCell ref="H46:T46"/>
    <mergeCell ref="V44:AB44"/>
    <mergeCell ref="B35:BD37"/>
    <mergeCell ref="BL36:BX36"/>
    <mergeCell ref="BE36:BK36"/>
    <mergeCell ref="V46:X46"/>
    <mergeCell ref="Y46:AB46"/>
    <mergeCell ref="AC46:AI46"/>
    <mergeCell ref="AX44:AZ48"/>
    <mergeCell ref="AC48:AI48"/>
    <mergeCell ref="CK45:CT45"/>
    <mergeCell ref="CK44:CT44"/>
    <mergeCell ref="BM32:BR32"/>
    <mergeCell ref="BS32:BX32"/>
    <mergeCell ref="BG32:BL32"/>
    <mergeCell ref="BY38:CN38"/>
    <mergeCell ref="BZ36:CN36"/>
    <mergeCell ref="B40:CV40"/>
    <mergeCell ref="AJ45:AL45"/>
    <mergeCell ref="AM45:AP45"/>
    <mergeCell ref="AE49:BU49"/>
    <mergeCell ref="BX49:CE49"/>
    <mergeCell ref="CF49:CV49"/>
    <mergeCell ref="A50:F50"/>
    <mergeCell ref="G50:AB50"/>
    <mergeCell ref="AC50:AY51"/>
    <mergeCell ref="AZ50:BF51"/>
    <mergeCell ref="BG50:BL51"/>
    <mergeCell ref="BM50:BR51"/>
    <mergeCell ref="BS50:BX51"/>
    <mergeCell ref="BM52:BR52"/>
    <mergeCell ref="BY50:CC51"/>
    <mergeCell ref="CD50:CH51"/>
    <mergeCell ref="CI50:CW50"/>
    <mergeCell ref="A51:F51"/>
    <mergeCell ref="G51:AB51"/>
    <mergeCell ref="CI51:CN51"/>
    <mergeCell ref="CO51:CW51"/>
    <mergeCell ref="A53:F53"/>
    <mergeCell ref="G53:AB53"/>
    <mergeCell ref="AC53:AY53"/>
    <mergeCell ref="AZ53:BF53"/>
    <mergeCell ref="BG53:BL53"/>
    <mergeCell ref="A52:F52"/>
    <mergeCell ref="G52:AB52"/>
    <mergeCell ref="AC52:AY52"/>
    <mergeCell ref="AZ52:BF52"/>
    <mergeCell ref="BG52:BL52"/>
    <mergeCell ref="CO53:CW53"/>
    <mergeCell ref="BS52:BX52"/>
    <mergeCell ref="BY52:CC52"/>
    <mergeCell ref="CD52:CH52"/>
    <mergeCell ref="CI52:CN52"/>
    <mergeCell ref="CO52:CW52"/>
    <mergeCell ref="BM54:BR54"/>
    <mergeCell ref="BM53:BR53"/>
    <mergeCell ref="BS53:BX53"/>
    <mergeCell ref="BY53:CC53"/>
    <mergeCell ref="CD53:CH53"/>
    <mergeCell ref="CI53:CN53"/>
    <mergeCell ref="A55:F55"/>
    <mergeCell ref="G55:AB55"/>
    <mergeCell ref="AC55:AY55"/>
    <mergeCell ref="AZ55:BF55"/>
    <mergeCell ref="BG55:BL55"/>
    <mergeCell ref="A54:F54"/>
    <mergeCell ref="G54:AB54"/>
    <mergeCell ref="AC54:AY54"/>
    <mergeCell ref="AZ54:BF54"/>
    <mergeCell ref="BG54:BL54"/>
    <mergeCell ref="CO55:CW55"/>
    <mergeCell ref="BS54:BX54"/>
    <mergeCell ref="BY54:CC54"/>
    <mergeCell ref="CD54:CH54"/>
    <mergeCell ref="CI54:CN54"/>
    <mergeCell ref="CO54:CW54"/>
    <mergeCell ref="BM56:BR56"/>
    <mergeCell ref="BM55:BR55"/>
    <mergeCell ref="BS55:BX55"/>
    <mergeCell ref="BY55:CC55"/>
    <mergeCell ref="CD55:CH55"/>
    <mergeCell ref="CI55:CN55"/>
    <mergeCell ref="A57:F57"/>
    <mergeCell ref="G57:AB57"/>
    <mergeCell ref="AC57:AY57"/>
    <mergeCell ref="AZ57:BF57"/>
    <mergeCell ref="BG57:BL57"/>
    <mergeCell ref="A56:F56"/>
    <mergeCell ref="G56:AB56"/>
    <mergeCell ref="AC56:AY56"/>
    <mergeCell ref="AZ56:BF56"/>
    <mergeCell ref="BG56:BL56"/>
    <mergeCell ref="CO57:CW57"/>
    <mergeCell ref="BS56:BX56"/>
    <mergeCell ref="BY56:CC56"/>
    <mergeCell ref="CD56:CH56"/>
    <mergeCell ref="CI56:CN56"/>
    <mergeCell ref="CO56:CW56"/>
    <mergeCell ref="BM58:BR58"/>
    <mergeCell ref="BM57:BR57"/>
    <mergeCell ref="BS57:BX57"/>
    <mergeCell ref="BY57:CC57"/>
    <mergeCell ref="CD57:CH57"/>
    <mergeCell ref="CI57:CN57"/>
    <mergeCell ref="A59:F59"/>
    <mergeCell ref="G59:AB59"/>
    <mergeCell ref="AC59:AY59"/>
    <mergeCell ref="AZ59:BF59"/>
    <mergeCell ref="BG59:BL59"/>
    <mergeCell ref="A58:F58"/>
    <mergeCell ref="G58:AB58"/>
    <mergeCell ref="AC58:AY58"/>
    <mergeCell ref="AZ58:BF58"/>
    <mergeCell ref="BG58:BL58"/>
    <mergeCell ref="CO59:CW59"/>
    <mergeCell ref="BS58:BX58"/>
    <mergeCell ref="BY58:CC58"/>
    <mergeCell ref="CD58:CH58"/>
    <mergeCell ref="CI58:CN58"/>
    <mergeCell ref="CO58:CW58"/>
    <mergeCell ref="BM60:BR60"/>
    <mergeCell ref="BM59:BR59"/>
    <mergeCell ref="BS59:BX59"/>
    <mergeCell ref="BY59:CC59"/>
    <mergeCell ref="CD59:CH59"/>
    <mergeCell ref="CI59:CN59"/>
    <mergeCell ref="A61:F61"/>
    <mergeCell ref="G61:AB61"/>
    <mergeCell ref="AC61:AY61"/>
    <mergeCell ref="AZ61:BF61"/>
    <mergeCell ref="BG61:BL61"/>
    <mergeCell ref="A60:F60"/>
    <mergeCell ref="G60:AB60"/>
    <mergeCell ref="AC60:AY60"/>
    <mergeCell ref="AZ60:BF60"/>
    <mergeCell ref="BG60:BL60"/>
    <mergeCell ref="CO61:CW61"/>
    <mergeCell ref="BS60:BX60"/>
    <mergeCell ref="BY60:CC60"/>
    <mergeCell ref="CD60:CH60"/>
    <mergeCell ref="CI60:CN60"/>
    <mergeCell ref="CO60:CW60"/>
    <mergeCell ref="BM62:BR62"/>
    <mergeCell ref="BM61:BR61"/>
    <mergeCell ref="BS61:BX61"/>
    <mergeCell ref="BY61:CC61"/>
    <mergeCell ref="CD61:CH61"/>
    <mergeCell ref="CI61:CN61"/>
    <mergeCell ref="A63:F63"/>
    <mergeCell ref="G63:AB63"/>
    <mergeCell ref="AC63:AY63"/>
    <mergeCell ref="AZ63:BF63"/>
    <mergeCell ref="BG63:BL63"/>
    <mergeCell ref="A62:F62"/>
    <mergeCell ref="G62:AB62"/>
    <mergeCell ref="AC62:AY62"/>
    <mergeCell ref="AZ62:BF62"/>
    <mergeCell ref="BG62:BL62"/>
    <mergeCell ref="CO63:CW63"/>
    <mergeCell ref="BS62:BX62"/>
    <mergeCell ref="BY62:CC62"/>
    <mergeCell ref="CD62:CH62"/>
    <mergeCell ref="CI62:CN62"/>
    <mergeCell ref="CO62:CW62"/>
    <mergeCell ref="BM64:BR64"/>
    <mergeCell ref="BM63:BR63"/>
    <mergeCell ref="BS63:BX63"/>
    <mergeCell ref="BY63:CC63"/>
    <mergeCell ref="CD63:CH63"/>
    <mergeCell ref="CI63:CN63"/>
    <mergeCell ref="A65:F65"/>
    <mergeCell ref="G65:AB65"/>
    <mergeCell ref="AC65:AY65"/>
    <mergeCell ref="AZ65:BF65"/>
    <mergeCell ref="BG65:BL65"/>
    <mergeCell ref="A64:F64"/>
    <mergeCell ref="G64:AB64"/>
    <mergeCell ref="AC64:AY64"/>
    <mergeCell ref="AZ64:BF64"/>
    <mergeCell ref="BG64:BL64"/>
    <mergeCell ref="CO65:CW65"/>
    <mergeCell ref="BS64:BX64"/>
    <mergeCell ref="BY64:CC64"/>
    <mergeCell ref="CD64:CH64"/>
    <mergeCell ref="CI64:CN64"/>
    <mergeCell ref="CO64:CW64"/>
    <mergeCell ref="BM66:BR66"/>
    <mergeCell ref="BM65:BR65"/>
    <mergeCell ref="BS65:BX65"/>
    <mergeCell ref="BY65:CC65"/>
    <mergeCell ref="CD65:CH65"/>
    <mergeCell ref="CI65:CN65"/>
    <mergeCell ref="A67:F67"/>
    <mergeCell ref="G67:AB67"/>
    <mergeCell ref="AC67:AY67"/>
    <mergeCell ref="AZ67:BF67"/>
    <mergeCell ref="BG67:BL67"/>
    <mergeCell ref="A66:F66"/>
    <mergeCell ref="G66:AB66"/>
    <mergeCell ref="AC66:AY66"/>
    <mergeCell ref="AZ66:BF66"/>
    <mergeCell ref="BG66:BL66"/>
    <mergeCell ref="CO67:CW67"/>
    <mergeCell ref="BS66:BX66"/>
    <mergeCell ref="BY66:CC66"/>
    <mergeCell ref="CD66:CH66"/>
    <mergeCell ref="CI66:CN66"/>
    <mergeCell ref="CO66:CW66"/>
    <mergeCell ref="BM68:BR68"/>
    <mergeCell ref="BM67:BR67"/>
    <mergeCell ref="BS67:BX67"/>
    <mergeCell ref="BY67:CC67"/>
    <mergeCell ref="CD67:CH67"/>
    <mergeCell ref="CI67:CN67"/>
    <mergeCell ref="A69:F69"/>
    <mergeCell ref="G69:AB69"/>
    <mergeCell ref="AC69:AY69"/>
    <mergeCell ref="AZ69:BF69"/>
    <mergeCell ref="BG69:BL69"/>
    <mergeCell ref="A68:F68"/>
    <mergeCell ref="G68:AB68"/>
    <mergeCell ref="AC68:AY68"/>
    <mergeCell ref="AZ68:BF68"/>
    <mergeCell ref="BG68:BL68"/>
    <mergeCell ref="CO69:CW69"/>
    <mergeCell ref="BS68:BX68"/>
    <mergeCell ref="BY68:CC68"/>
    <mergeCell ref="CD68:CH68"/>
    <mergeCell ref="CI68:CN68"/>
    <mergeCell ref="CO68:CW68"/>
    <mergeCell ref="BM70:BR70"/>
    <mergeCell ref="BM69:BR69"/>
    <mergeCell ref="BS69:BX69"/>
    <mergeCell ref="BY69:CC69"/>
    <mergeCell ref="CD69:CH69"/>
    <mergeCell ref="CI69:CN69"/>
    <mergeCell ref="A71:F71"/>
    <mergeCell ref="G71:AB71"/>
    <mergeCell ref="AC71:AY71"/>
    <mergeCell ref="AZ71:BF71"/>
    <mergeCell ref="BG71:BL71"/>
    <mergeCell ref="A70:F70"/>
    <mergeCell ref="G70:AB70"/>
    <mergeCell ref="AC70:AY70"/>
    <mergeCell ref="AZ70:BF70"/>
    <mergeCell ref="BG70:BL70"/>
    <mergeCell ref="CO71:CW71"/>
    <mergeCell ref="BS70:BX70"/>
    <mergeCell ref="BY70:CC70"/>
    <mergeCell ref="CD70:CH70"/>
    <mergeCell ref="CI70:CN70"/>
    <mergeCell ref="CO70:CW70"/>
    <mergeCell ref="BM72:BR72"/>
    <mergeCell ref="BM71:BR71"/>
    <mergeCell ref="BS71:BX71"/>
    <mergeCell ref="BY71:CC71"/>
    <mergeCell ref="CD71:CH71"/>
    <mergeCell ref="CI71:CN71"/>
    <mergeCell ref="A73:F73"/>
    <mergeCell ref="G73:AB73"/>
    <mergeCell ref="AC73:AY73"/>
    <mergeCell ref="AZ73:BF73"/>
    <mergeCell ref="BG73:BL73"/>
    <mergeCell ref="A72:F72"/>
    <mergeCell ref="G72:AB72"/>
    <mergeCell ref="AC72:AY72"/>
    <mergeCell ref="AZ72:BF72"/>
    <mergeCell ref="BG72:BL72"/>
    <mergeCell ref="CO73:CW73"/>
    <mergeCell ref="BS72:BX72"/>
    <mergeCell ref="BY72:CC72"/>
    <mergeCell ref="CD72:CH72"/>
    <mergeCell ref="CI72:CN72"/>
    <mergeCell ref="CO72:CW72"/>
    <mergeCell ref="BM74:BR74"/>
    <mergeCell ref="BM73:BR73"/>
    <mergeCell ref="BS73:BX73"/>
    <mergeCell ref="BY73:CC73"/>
    <mergeCell ref="CD73:CH73"/>
    <mergeCell ref="CI73:CN73"/>
    <mergeCell ref="A75:F75"/>
    <mergeCell ref="G75:AB75"/>
    <mergeCell ref="AC75:AY75"/>
    <mergeCell ref="AZ75:BF75"/>
    <mergeCell ref="BG75:BL75"/>
    <mergeCell ref="A74:F74"/>
    <mergeCell ref="G74:AB74"/>
    <mergeCell ref="AC74:AY74"/>
    <mergeCell ref="AZ74:BF74"/>
    <mergeCell ref="BG74:BL74"/>
    <mergeCell ref="CO75:CW75"/>
    <mergeCell ref="BS74:BX74"/>
    <mergeCell ref="BY74:CC74"/>
    <mergeCell ref="CD74:CH74"/>
    <mergeCell ref="CI74:CN74"/>
    <mergeCell ref="CO74:CW74"/>
    <mergeCell ref="BM76:BR76"/>
    <mergeCell ref="BM75:BR75"/>
    <mergeCell ref="BS75:BX75"/>
    <mergeCell ref="BY75:CC75"/>
    <mergeCell ref="CD75:CH75"/>
    <mergeCell ref="CI75:CN75"/>
    <mergeCell ref="A77:F77"/>
    <mergeCell ref="G77:AB77"/>
    <mergeCell ref="AC77:AY77"/>
    <mergeCell ref="AZ77:BF77"/>
    <mergeCell ref="BG77:BL77"/>
    <mergeCell ref="A76:F76"/>
    <mergeCell ref="G76:AB76"/>
    <mergeCell ref="AC76:AY76"/>
    <mergeCell ref="AZ76:BF76"/>
    <mergeCell ref="BG76:BL76"/>
    <mergeCell ref="CO77:CW77"/>
    <mergeCell ref="BS76:BX76"/>
    <mergeCell ref="BY76:CC76"/>
    <mergeCell ref="CD76:CH76"/>
    <mergeCell ref="CI76:CN76"/>
    <mergeCell ref="CO76:CW76"/>
    <mergeCell ref="BM78:BR78"/>
    <mergeCell ref="BM77:BR77"/>
    <mergeCell ref="BS77:BX77"/>
    <mergeCell ref="BY77:CC77"/>
    <mergeCell ref="CD77:CH77"/>
    <mergeCell ref="CI77:CN77"/>
    <mergeCell ref="A79:F79"/>
    <mergeCell ref="G79:AB79"/>
    <mergeCell ref="AC79:AY79"/>
    <mergeCell ref="AZ79:BF79"/>
    <mergeCell ref="BG79:BL79"/>
    <mergeCell ref="A78:F78"/>
    <mergeCell ref="G78:AB78"/>
    <mergeCell ref="AC78:AY78"/>
    <mergeCell ref="AZ78:BF78"/>
    <mergeCell ref="BG78:BL78"/>
    <mergeCell ref="CO79:CW79"/>
    <mergeCell ref="BS78:BX78"/>
    <mergeCell ref="BY78:CC78"/>
    <mergeCell ref="CD78:CH78"/>
    <mergeCell ref="CI78:CN78"/>
    <mergeCell ref="CO78:CW78"/>
    <mergeCell ref="BM80:BR80"/>
    <mergeCell ref="BM79:BR79"/>
    <mergeCell ref="BS79:BX79"/>
    <mergeCell ref="BY79:CC79"/>
    <mergeCell ref="CD79:CH79"/>
    <mergeCell ref="CI79:CN79"/>
    <mergeCell ref="A81:F81"/>
    <mergeCell ref="G81:AB81"/>
    <mergeCell ref="AC81:AY81"/>
    <mergeCell ref="AZ81:BF81"/>
    <mergeCell ref="BG81:BL81"/>
    <mergeCell ref="A80:F80"/>
    <mergeCell ref="G80:AB80"/>
    <mergeCell ref="AC80:AY80"/>
    <mergeCell ref="AZ80:BF80"/>
    <mergeCell ref="BG80:BL80"/>
    <mergeCell ref="CO81:CW81"/>
    <mergeCell ref="BS80:BX80"/>
    <mergeCell ref="BY80:CC80"/>
    <mergeCell ref="CD80:CH80"/>
    <mergeCell ref="CI80:CN80"/>
    <mergeCell ref="CO80:CW80"/>
    <mergeCell ref="BM82:BR82"/>
    <mergeCell ref="BM81:BR81"/>
    <mergeCell ref="BS81:BX81"/>
    <mergeCell ref="BY81:CC81"/>
    <mergeCell ref="CD81:CH81"/>
    <mergeCell ref="CI81:CN81"/>
    <mergeCell ref="A83:F83"/>
    <mergeCell ref="G83:AB83"/>
    <mergeCell ref="AC83:AY83"/>
    <mergeCell ref="AZ83:BF83"/>
    <mergeCell ref="BG83:BL83"/>
    <mergeCell ref="A82:F82"/>
    <mergeCell ref="G82:AB82"/>
    <mergeCell ref="AC82:AY82"/>
    <mergeCell ref="AZ82:BF82"/>
    <mergeCell ref="BG82:BL82"/>
    <mergeCell ref="CO83:CW83"/>
    <mergeCell ref="BS82:BX82"/>
    <mergeCell ref="BY82:CC82"/>
    <mergeCell ref="CD82:CH82"/>
    <mergeCell ref="CI82:CN82"/>
    <mergeCell ref="CO82:CW82"/>
    <mergeCell ref="BM84:BR84"/>
    <mergeCell ref="BM83:BR83"/>
    <mergeCell ref="BS83:BX83"/>
    <mergeCell ref="BY83:CC83"/>
    <mergeCell ref="CD83:CH83"/>
    <mergeCell ref="CI83:CN83"/>
    <mergeCell ref="A85:F85"/>
    <mergeCell ref="G85:AB85"/>
    <mergeCell ref="AC85:AY85"/>
    <mergeCell ref="AZ85:BF85"/>
    <mergeCell ref="BG85:BL85"/>
    <mergeCell ref="A84:F84"/>
    <mergeCell ref="G84:AB84"/>
    <mergeCell ref="AC84:AY84"/>
    <mergeCell ref="AZ84:BF84"/>
    <mergeCell ref="BG84:BL84"/>
    <mergeCell ref="CO85:CW85"/>
    <mergeCell ref="BS84:BX84"/>
    <mergeCell ref="BY84:CC84"/>
    <mergeCell ref="CD84:CH84"/>
    <mergeCell ref="CI84:CN84"/>
    <mergeCell ref="CO84:CW84"/>
    <mergeCell ref="BM86:BR86"/>
    <mergeCell ref="BM85:BR85"/>
    <mergeCell ref="BS85:BX85"/>
    <mergeCell ref="BY85:CC85"/>
    <mergeCell ref="CD85:CH85"/>
    <mergeCell ref="CI85:CN85"/>
    <mergeCell ref="A87:F87"/>
    <mergeCell ref="G87:AB87"/>
    <mergeCell ref="AC87:AY87"/>
    <mergeCell ref="AZ87:BF87"/>
    <mergeCell ref="BG87:BL87"/>
    <mergeCell ref="A86:F86"/>
    <mergeCell ref="G86:AB86"/>
    <mergeCell ref="AC86:AY86"/>
    <mergeCell ref="AZ86:BF86"/>
    <mergeCell ref="BG86:BL86"/>
    <mergeCell ref="CO87:CW87"/>
    <mergeCell ref="BS86:BX86"/>
    <mergeCell ref="BY86:CC86"/>
    <mergeCell ref="CD86:CH86"/>
    <mergeCell ref="CI86:CN86"/>
    <mergeCell ref="CO86:CW86"/>
    <mergeCell ref="BM88:BR88"/>
    <mergeCell ref="BM87:BR87"/>
    <mergeCell ref="BS87:BX87"/>
    <mergeCell ref="BY87:CC87"/>
    <mergeCell ref="CD87:CH87"/>
    <mergeCell ref="CI87:CN87"/>
    <mergeCell ref="A89:F89"/>
    <mergeCell ref="G89:AB89"/>
    <mergeCell ref="AC89:AY89"/>
    <mergeCell ref="AZ89:BF89"/>
    <mergeCell ref="BG89:BL89"/>
    <mergeCell ref="A88:F88"/>
    <mergeCell ref="G88:AB88"/>
    <mergeCell ref="AC88:AY88"/>
    <mergeCell ref="AZ88:BF88"/>
    <mergeCell ref="BG88:BL88"/>
    <mergeCell ref="CO89:CW89"/>
    <mergeCell ref="BS88:BX88"/>
    <mergeCell ref="BY88:CC88"/>
    <mergeCell ref="CD88:CH88"/>
    <mergeCell ref="CI88:CN88"/>
    <mergeCell ref="CO88:CW88"/>
    <mergeCell ref="BM90:BR90"/>
    <mergeCell ref="BM89:BR89"/>
    <mergeCell ref="BS89:BX89"/>
    <mergeCell ref="BY89:CC89"/>
    <mergeCell ref="CD89:CH89"/>
    <mergeCell ref="CI89:CN89"/>
    <mergeCell ref="BG91:BL92"/>
    <mergeCell ref="BM91:BR92"/>
    <mergeCell ref="BS91:BX92"/>
    <mergeCell ref="BY91:CD91"/>
    <mergeCell ref="CE91:CH91"/>
    <mergeCell ref="A90:F90"/>
    <mergeCell ref="G90:AB90"/>
    <mergeCell ref="AC90:AY90"/>
    <mergeCell ref="AZ90:BF90"/>
    <mergeCell ref="BG90:BL90"/>
    <mergeCell ref="CP93:CV93"/>
    <mergeCell ref="BS90:BX90"/>
    <mergeCell ref="BY90:CC90"/>
    <mergeCell ref="CD90:CH90"/>
    <mergeCell ref="CI90:CN90"/>
    <mergeCell ref="CO90:CW90"/>
    <mergeCell ref="CX91:CZ93"/>
    <mergeCell ref="CI91:CN92"/>
    <mergeCell ref="CO91:CW92"/>
    <mergeCell ref="C92:Z92"/>
    <mergeCell ref="BY92:CH92"/>
    <mergeCell ref="BG93:BL93"/>
    <mergeCell ref="BM93:BR93"/>
    <mergeCell ref="BS93:BX93"/>
    <mergeCell ref="BY93:CH93"/>
    <mergeCell ref="CI93:CN93"/>
  </mergeCells>
  <printOptions horizontalCentered="1" verticalCentered="1"/>
  <pageMargins left="0.35" right="0.35" top="0.2" bottom="0.2" header="0.1" footer="0.1"/>
  <pageSetup horizontalDpi="600" verticalDpi="600" orientation="landscape" r:id="rId1"/>
  <rowBreaks count="1" manualBreakCount="1">
    <brk id="48" max="255" man="1"/>
  </rowBreaks>
</worksheet>
</file>

<file path=xl/worksheets/sheet2.xml><?xml version="1.0" encoding="utf-8"?>
<worksheet xmlns="http://schemas.openxmlformats.org/spreadsheetml/2006/main" xmlns:r="http://schemas.openxmlformats.org/officeDocument/2006/relationships">
  <dimension ref="A1:DB63"/>
  <sheetViews>
    <sheetView zoomScalePageLayoutView="0" workbookViewId="0" topLeftCell="A1">
      <selection activeCell="O8" sqref="O8"/>
    </sheetView>
  </sheetViews>
  <sheetFormatPr defaultColWidth="9.140625" defaultRowHeight="12.75"/>
  <cols>
    <col min="1" max="9" width="12.8515625" style="0" customWidth="1"/>
    <col min="10" max="10" width="14.140625" style="0" customWidth="1"/>
  </cols>
  <sheetData>
    <row r="1" spans="1:10" ht="12.75">
      <c r="A1" s="328" t="s">
        <v>38</v>
      </c>
      <c r="B1" s="327"/>
      <c r="C1" s="327"/>
      <c r="D1" s="327"/>
      <c r="E1" s="327"/>
      <c r="F1" s="327"/>
      <c r="G1" s="327"/>
      <c r="H1" s="327"/>
      <c r="I1" s="327"/>
      <c r="J1" s="327"/>
    </row>
    <row r="2" spans="1:10" ht="12.75">
      <c r="A2" s="327"/>
      <c r="B2" s="327"/>
      <c r="C2" s="327"/>
      <c r="D2" s="327"/>
      <c r="E2" s="327"/>
      <c r="F2" s="327"/>
      <c r="G2" s="327"/>
      <c r="H2" s="327"/>
      <c r="I2" s="327"/>
      <c r="J2" s="327"/>
    </row>
    <row r="3" spans="1:13" ht="34.5" customHeight="1">
      <c r="A3" s="333" t="s">
        <v>120</v>
      </c>
      <c r="B3" s="334"/>
      <c r="C3" s="334"/>
      <c r="D3" s="334"/>
      <c r="E3" s="334"/>
      <c r="F3" s="334"/>
      <c r="G3" s="334"/>
      <c r="H3" s="334"/>
      <c r="I3" s="334"/>
      <c r="J3" s="334"/>
      <c r="K3" s="334"/>
      <c r="L3" s="334"/>
      <c r="M3" s="334"/>
    </row>
    <row r="4" spans="1:13" s="1" customFormat="1" ht="30" customHeight="1">
      <c r="A4" s="331" t="s">
        <v>140</v>
      </c>
      <c r="B4" s="331"/>
      <c r="C4" s="331"/>
      <c r="D4" s="331"/>
      <c r="E4" s="331"/>
      <c r="F4" s="331"/>
      <c r="G4" s="331"/>
      <c r="H4" s="331"/>
      <c r="I4" s="331"/>
      <c r="J4" s="331"/>
      <c r="K4" s="331"/>
      <c r="L4" s="331"/>
      <c r="M4" s="331"/>
    </row>
    <row r="5" spans="1:13" s="1" customFormat="1" ht="30" customHeight="1">
      <c r="A5" s="331" t="s">
        <v>83</v>
      </c>
      <c r="B5" s="331"/>
      <c r="C5" s="331"/>
      <c r="D5" s="331"/>
      <c r="E5" s="331"/>
      <c r="F5" s="331"/>
      <c r="G5" s="331"/>
      <c r="H5" s="331"/>
      <c r="I5" s="331"/>
      <c r="J5" s="331"/>
      <c r="K5" s="331"/>
      <c r="L5" s="331"/>
      <c r="M5" s="331"/>
    </row>
    <row r="6" spans="1:14" s="1" customFormat="1" ht="30" customHeight="1">
      <c r="A6" s="332" t="s">
        <v>84</v>
      </c>
      <c r="B6" s="332"/>
      <c r="C6" s="332"/>
      <c r="D6" s="332"/>
      <c r="E6" s="332"/>
      <c r="F6" s="332"/>
      <c r="G6" s="332"/>
      <c r="H6" s="332"/>
      <c r="I6" s="332"/>
      <c r="J6" s="332"/>
      <c r="K6" s="332"/>
      <c r="L6" s="332"/>
      <c r="M6" s="332"/>
      <c r="N6" s="40"/>
    </row>
    <row r="7" spans="1:14" s="1" customFormat="1" ht="19.5" customHeight="1">
      <c r="A7" s="331" t="s">
        <v>85</v>
      </c>
      <c r="B7" s="331"/>
      <c r="C7" s="331"/>
      <c r="D7" s="331"/>
      <c r="E7" s="331"/>
      <c r="F7" s="331"/>
      <c r="G7" s="331"/>
      <c r="H7" s="331"/>
      <c r="I7" s="331"/>
      <c r="J7" s="331"/>
      <c r="K7" s="331"/>
      <c r="L7" s="331"/>
      <c r="M7" s="331"/>
      <c r="N7" s="40"/>
    </row>
    <row r="8" spans="1:14" s="1" customFormat="1" ht="39.75" customHeight="1">
      <c r="A8" s="331" t="s">
        <v>141</v>
      </c>
      <c r="B8" s="331"/>
      <c r="C8" s="331"/>
      <c r="D8" s="331"/>
      <c r="E8" s="331"/>
      <c r="F8" s="331"/>
      <c r="G8" s="331"/>
      <c r="H8" s="331"/>
      <c r="I8" s="331"/>
      <c r="J8" s="331"/>
      <c r="K8" s="331"/>
      <c r="L8" s="331"/>
      <c r="M8" s="331"/>
      <c r="N8" s="40"/>
    </row>
    <row r="9" spans="11:14" ht="12.75">
      <c r="K9" s="39"/>
      <c r="L9" s="39"/>
      <c r="M9" s="39"/>
      <c r="N9" s="39"/>
    </row>
    <row r="10" spans="1:14" ht="12.75" customHeight="1">
      <c r="A10" s="326" t="s">
        <v>31</v>
      </c>
      <c r="B10" s="327"/>
      <c r="K10" s="39"/>
      <c r="L10" s="39"/>
      <c r="M10" s="39"/>
      <c r="N10" s="39"/>
    </row>
    <row r="11" spans="1:14" ht="18" customHeight="1">
      <c r="A11" s="335" t="s">
        <v>32</v>
      </c>
      <c r="B11" s="335"/>
      <c r="C11" s="335"/>
      <c r="D11" s="335"/>
      <c r="E11" s="335"/>
      <c r="F11" s="335"/>
      <c r="G11" s="335"/>
      <c r="H11" s="335"/>
      <c r="I11" s="335"/>
      <c r="J11" s="335"/>
      <c r="K11" s="39"/>
      <c r="L11" s="39"/>
      <c r="M11" s="39"/>
      <c r="N11" s="39"/>
    </row>
    <row r="12" spans="1:10" ht="18" customHeight="1">
      <c r="A12" s="335"/>
      <c r="B12" s="335"/>
      <c r="C12" s="335"/>
      <c r="D12" s="335"/>
      <c r="E12" s="335"/>
      <c r="F12" s="335"/>
      <c r="G12" s="335"/>
      <c r="H12" s="335"/>
      <c r="I12" s="335"/>
      <c r="J12" s="335"/>
    </row>
    <row r="13" ht="7.5" customHeight="1"/>
    <row r="14" spans="1:14" s="1" customFormat="1" ht="12.75" customHeight="1">
      <c r="A14" s="44" t="s">
        <v>33</v>
      </c>
      <c r="K14" s="40"/>
      <c r="L14" s="40"/>
      <c r="M14" s="40"/>
      <c r="N14" s="40"/>
    </row>
    <row r="15" spans="1:10" ht="18" customHeight="1">
      <c r="A15" s="335" t="s">
        <v>34</v>
      </c>
      <c r="B15" s="335"/>
      <c r="C15" s="335"/>
      <c r="D15" s="335"/>
      <c r="E15" s="335"/>
      <c r="F15" s="335"/>
      <c r="G15" s="335"/>
      <c r="H15" s="335"/>
      <c r="I15" s="335"/>
      <c r="J15" s="335"/>
    </row>
    <row r="16" spans="1:10" ht="18" customHeight="1">
      <c r="A16" s="335"/>
      <c r="B16" s="335"/>
      <c r="C16" s="335"/>
      <c r="D16" s="335"/>
      <c r="E16" s="335"/>
      <c r="F16" s="335"/>
      <c r="G16" s="335"/>
      <c r="H16" s="335"/>
      <c r="I16" s="335"/>
      <c r="J16" s="335"/>
    </row>
    <row r="17" ht="7.5" customHeight="1"/>
    <row r="18" spans="1:10" ht="12.75">
      <c r="A18" s="326" t="s">
        <v>40</v>
      </c>
      <c r="B18" s="327"/>
      <c r="C18" s="327"/>
      <c r="D18" s="327"/>
      <c r="E18" s="327"/>
      <c r="F18" s="327"/>
      <c r="G18" s="327"/>
      <c r="H18" s="327"/>
      <c r="I18" s="327"/>
      <c r="J18" s="327"/>
    </row>
    <row r="19" ht="7.5" customHeight="1"/>
    <row r="20" spans="1:10" ht="12.75">
      <c r="A20" s="330" t="s">
        <v>42</v>
      </c>
      <c r="B20" s="329"/>
      <c r="C20" s="329"/>
      <c r="E20" s="326" t="s">
        <v>41</v>
      </c>
      <c r="F20" s="326"/>
      <c r="G20" s="326"/>
      <c r="H20" s="37"/>
      <c r="I20" s="326" t="s">
        <v>43</v>
      </c>
      <c r="J20" s="327"/>
    </row>
    <row r="21" spans="1:10" ht="12.75">
      <c r="A21" s="326" t="s">
        <v>46</v>
      </c>
      <c r="B21" s="327"/>
      <c r="C21" s="327"/>
      <c r="E21" s="326" t="s">
        <v>49</v>
      </c>
      <c r="F21" s="327"/>
      <c r="G21" s="327"/>
      <c r="I21" s="326" t="s">
        <v>48</v>
      </c>
      <c r="J21" s="327"/>
    </row>
    <row r="22" spans="1:7" ht="12.75">
      <c r="A22" s="326" t="s">
        <v>45</v>
      </c>
      <c r="B22" s="327"/>
      <c r="C22" s="327"/>
      <c r="E22" s="326" t="s">
        <v>50</v>
      </c>
      <c r="F22" s="327"/>
      <c r="G22" s="327"/>
    </row>
    <row r="23" spans="1:7" ht="12.75">
      <c r="A23" s="326" t="s">
        <v>44</v>
      </c>
      <c r="B23" s="327"/>
      <c r="C23" s="327"/>
      <c r="E23" s="326" t="s">
        <v>47</v>
      </c>
      <c r="F23" s="327"/>
      <c r="G23" s="327"/>
    </row>
    <row r="24" spans="1:11" ht="12.75" customHeight="1">
      <c r="A24" s="326" t="s">
        <v>51</v>
      </c>
      <c r="B24" s="327"/>
      <c r="C24" s="327"/>
      <c r="E24" s="326" t="s">
        <v>52</v>
      </c>
      <c r="F24" s="327"/>
      <c r="G24" s="327"/>
      <c r="H24" s="328" t="s">
        <v>80</v>
      </c>
      <c r="I24" s="328"/>
      <c r="J24" s="328"/>
      <c r="K24" s="43"/>
    </row>
    <row r="25" spans="1:10" ht="12.75">
      <c r="A25" s="326" t="s">
        <v>53</v>
      </c>
      <c r="B25" s="327"/>
      <c r="C25" s="327"/>
      <c r="E25" s="326" t="s">
        <v>54</v>
      </c>
      <c r="F25" s="327"/>
      <c r="G25" s="327"/>
      <c r="H25" s="328" t="s">
        <v>79</v>
      </c>
      <c r="I25" s="328"/>
      <c r="J25" s="328"/>
    </row>
    <row r="26" spans="1:11" ht="12.75">
      <c r="A26" s="326" t="s">
        <v>55</v>
      </c>
      <c r="B26" s="327"/>
      <c r="C26" s="327"/>
      <c r="E26" s="326" t="s">
        <v>56</v>
      </c>
      <c r="F26" s="327"/>
      <c r="G26" s="327"/>
      <c r="H26" s="326" t="s">
        <v>63</v>
      </c>
      <c r="I26" s="326"/>
      <c r="J26" s="326"/>
      <c r="K26" s="44"/>
    </row>
    <row r="27" spans="1:10" ht="12.75">
      <c r="A27" s="326" t="s">
        <v>57</v>
      </c>
      <c r="B27" s="327"/>
      <c r="C27" s="327"/>
      <c r="E27" s="326" t="s">
        <v>58</v>
      </c>
      <c r="F27" s="327"/>
      <c r="G27" s="327"/>
      <c r="H27" s="329" t="s">
        <v>82</v>
      </c>
      <c r="I27" s="329"/>
      <c r="J27" s="329"/>
    </row>
    <row r="28" spans="1:10" ht="12.75">
      <c r="A28" s="326" t="s">
        <v>59</v>
      </c>
      <c r="B28" s="327"/>
      <c r="C28" s="327"/>
      <c r="E28" s="326" t="s">
        <v>60</v>
      </c>
      <c r="F28" s="327"/>
      <c r="G28" s="327"/>
      <c r="H28" s="37" t="s">
        <v>81</v>
      </c>
      <c r="I28" s="37"/>
      <c r="J28" s="37"/>
    </row>
    <row r="29" ht="7.5" customHeight="1"/>
    <row r="30" spans="1:7" ht="12.75">
      <c r="A30" s="326" t="s">
        <v>61</v>
      </c>
      <c r="B30" s="327"/>
      <c r="C30" s="327"/>
      <c r="E30" s="326" t="s">
        <v>62</v>
      </c>
      <c r="F30" s="327"/>
      <c r="G30" s="327"/>
    </row>
    <row r="31" spans="1:7" ht="12.75">
      <c r="A31" s="326" t="s">
        <v>64</v>
      </c>
      <c r="B31" s="327"/>
      <c r="C31" s="327"/>
      <c r="E31" s="326" t="s">
        <v>65</v>
      </c>
      <c r="F31" s="327"/>
      <c r="G31" s="327"/>
    </row>
    <row r="32" spans="1:7" ht="12.75">
      <c r="A32" s="326" t="s">
        <v>66</v>
      </c>
      <c r="B32" s="327"/>
      <c r="C32" s="327"/>
      <c r="E32" s="326" t="s">
        <v>67</v>
      </c>
      <c r="F32" s="327"/>
      <c r="G32" s="327"/>
    </row>
    <row r="33" spans="1:7" ht="12.75">
      <c r="A33" s="326" t="s">
        <v>68</v>
      </c>
      <c r="B33" s="327"/>
      <c r="C33" s="327"/>
      <c r="E33" s="326" t="s">
        <v>69</v>
      </c>
      <c r="F33" s="327"/>
      <c r="G33" s="327"/>
    </row>
    <row r="34" spans="1:7" ht="12.75">
      <c r="A34" s="326" t="s">
        <v>70</v>
      </c>
      <c r="B34" s="327"/>
      <c r="C34" s="327"/>
      <c r="E34" s="326" t="s">
        <v>71</v>
      </c>
      <c r="F34" s="327"/>
      <c r="G34" s="327"/>
    </row>
    <row r="35" spans="1:7" ht="12.75">
      <c r="A35" s="326" t="s">
        <v>72</v>
      </c>
      <c r="B35" s="327"/>
      <c r="C35" s="327"/>
      <c r="E35" s="326" t="s">
        <v>73</v>
      </c>
      <c r="F35" s="327"/>
      <c r="G35" s="327"/>
    </row>
    <row r="36" spans="1:7" ht="12.75">
      <c r="A36" s="326" t="s">
        <v>74</v>
      </c>
      <c r="B36" s="327"/>
      <c r="C36" s="327"/>
      <c r="E36" s="326" t="s">
        <v>75</v>
      </c>
      <c r="F36" s="327"/>
      <c r="G36" s="327"/>
    </row>
    <row r="39" ht="12.75">
      <c r="B39" s="45"/>
    </row>
    <row r="63" ht="12.75">
      <c r="DB63">
        <f>'Object Codes'!B40</f>
        <v>0</v>
      </c>
    </row>
  </sheetData>
  <sheetProtection/>
  <mergeCells count="49">
    <mergeCell ref="A11:J12"/>
    <mergeCell ref="A10:B10"/>
    <mergeCell ref="H24:J24"/>
    <mergeCell ref="A15:J16"/>
    <mergeCell ref="A22:C22"/>
    <mergeCell ref="A21:C21"/>
    <mergeCell ref="E23:G23"/>
    <mergeCell ref="A4:M4"/>
    <mergeCell ref="A5:M5"/>
    <mergeCell ref="A6:M6"/>
    <mergeCell ref="A7:M7"/>
    <mergeCell ref="A8:M8"/>
    <mergeCell ref="A3:M3"/>
    <mergeCell ref="A30:C30"/>
    <mergeCell ref="E30:G30"/>
    <mergeCell ref="A24:C24"/>
    <mergeCell ref="E24:G24"/>
    <mergeCell ref="A25:C25"/>
    <mergeCell ref="A1:J2"/>
    <mergeCell ref="A18:J18"/>
    <mergeCell ref="A20:C20"/>
    <mergeCell ref="E20:G20"/>
    <mergeCell ref="I20:J20"/>
    <mergeCell ref="E27:G27"/>
    <mergeCell ref="I21:J21"/>
    <mergeCell ref="E21:G21"/>
    <mergeCell ref="E22:G22"/>
    <mergeCell ref="A23:C23"/>
    <mergeCell ref="H27:J27"/>
    <mergeCell ref="E35:G35"/>
    <mergeCell ref="E25:G25"/>
    <mergeCell ref="A26:C26"/>
    <mergeCell ref="E26:G26"/>
    <mergeCell ref="H26:J26"/>
    <mergeCell ref="E31:G31"/>
    <mergeCell ref="A32:C32"/>
    <mergeCell ref="E32:G32"/>
    <mergeCell ref="H25:J25"/>
    <mergeCell ref="A27:C27"/>
    <mergeCell ref="A31:C31"/>
    <mergeCell ref="A33:C33"/>
    <mergeCell ref="E33:G33"/>
    <mergeCell ref="A28:C28"/>
    <mergeCell ref="E28:G28"/>
    <mergeCell ref="A36:C36"/>
    <mergeCell ref="E36:G36"/>
    <mergeCell ref="A34:C34"/>
    <mergeCell ref="E34:G34"/>
    <mergeCell ref="A35:C35"/>
  </mergeCells>
  <printOptions/>
  <pageMargins left="0.4" right="0.4" top="0.35" bottom="0.3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Riggs</dc:creator>
  <cp:keywords/>
  <dc:description/>
  <cp:lastModifiedBy>Vincent Hartmann</cp:lastModifiedBy>
  <cp:lastPrinted>2024-04-25T16:34:35Z</cp:lastPrinted>
  <dcterms:created xsi:type="dcterms:W3CDTF">2015-08-30T23:47:47Z</dcterms:created>
  <dcterms:modified xsi:type="dcterms:W3CDTF">2024-04-25T20:00:47Z</dcterms:modified>
  <cp:category/>
  <cp:version/>
  <cp:contentType/>
  <cp:contentStatus/>
</cp:coreProperties>
</file>